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9182A551-18C8-4871-AF0F-44F215F8DBA0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สรุปหน้างบ68" sheetId="59" r:id="rId1"/>
    <sheet name="1 งานแผน" sheetId="56" r:id="rId2"/>
    <sheet name="2 กวป." sheetId="79" r:id="rId3"/>
    <sheet name="3 นิเทศ" sheetId="78" r:id="rId4"/>
    <sheet name="4 สนับสนุนกำกับ" sheetId="72" r:id="rId5"/>
    <sheet name="5 ตรวจราชการ" sheetId="73" r:id="rId6"/>
    <sheet name="6 เดินทางไปราชการ" sheetId="62" r:id="rId7"/>
  </sheets>
  <definedNames>
    <definedName name="_xlnm.Print_Area" localSheetId="6">'6 เดินทางไปราชการ'!$A$1:$S$30</definedName>
    <definedName name="_xlnm.Print_Titles" localSheetId="0">สรุปหน้างบ68!$1:$4</definedName>
  </definedNames>
  <calcPr calcId="191029"/>
</workbook>
</file>

<file path=xl/calcChain.xml><?xml version="1.0" encoding="utf-8"?>
<calcChain xmlns="http://schemas.openxmlformats.org/spreadsheetml/2006/main">
  <c r="F10" i="56" l="1"/>
  <c r="Q6" i="56" s="1"/>
  <c r="T30" i="59"/>
  <c r="C7" i="59" l="1"/>
  <c r="N6" i="59" l="1"/>
  <c r="N7" i="59" s="1"/>
  <c r="N10" i="59"/>
  <c r="N9" i="59"/>
  <c r="X18" i="79" l="1"/>
  <c r="X17" i="79"/>
  <c r="X16" i="79"/>
  <c r="X15" i="79"/>
  <c r="X14" i="79"/>
  <c r="X12" i="79"/>
  <c r="X11" i="79"/>
  <c r="C12" i="59" l="1"/>
  <c r="C14" i="59" s="1"/>
  <c r="C15" i="59" s="1"/>
  <c r="K11" i="59"/>
  <c r="K14" i="59" s="1"/>
  <c r="K15" i="59" s="1"/>
  <c r="F11" i="62" l="1"/>
  <c r="V23" i="62" l="1"/>
  <c r="X22" i="62"/>
  <c r="X21" i="62"/>
  <c r="X20" i="62"/>
  <c r="X19" i="62"/>
  <c r="X18" i="62"/>
  <c r="X17" i="62"/>
  <c r="X16" i="62"/>
  <c r="X15" i="62"/>
  <c r="X14" i="62"/>
  <c r="X13" i="62"/>
  <c r="X12" i="62"/>
  <c r="X11" i="62"/>
  <c r="N13" i="59"/>
  <c r="N12" i="59"/>
  <c r="D15" i="59"/>
  <c r="N15" i="59" s="1"/>
  <c r="X23" i="62" l="1"/>
  <c r="N11" i="59"/>
  <c r="N14" i="59" s="1"/>
</calcChain>
</file>

<file path=xl/sharedStrings.xml><?xml version="1.0" encoding="utf-8"?>
<sst xmlns="http://schemas.openxmlformats.org/spreadsheetml/2006/main" count="435" uniqueCount="203">
  <si>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</si>
  <si>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</si>
  <si>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</si>
  <si>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</si>
  <si>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</si>
  <si>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</si>
  <si>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</si>
  <si>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</si>
  <si>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</si>
  <si>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 เช่น ปกส.</t>
  </si>
  <si>
    <t>รวม</t>
  </si>
  <si>
    <t>หมายเหตุ</t>
  </si>
  <si>
    <t>ลำดับ</t>
  </si>
  <si>
    <t>แผนงาน/โครงการ</t>
  </si>
  <si>
    <t>ปกติ</t>
  </si>
  <si>
    <t>เฉพาะกิจ</t>
  </si>
  <si>
    <t>ต่างด้าว</t>
  </si>
  <si>
    <t>กรม</t>
  </si>
  <si>
    <t>บูรณาการ</t>
  </si>
  <si>
    <t xml:space="preserve"> </t>
  </si>
  <si>
    <t>แหล่งงปม.</t>
  </si>
  <si>
    <t>ทั้งสิ้น</t>
  </si>
  <si>
    <t>รหัส</t>
  </si>
  <si>
    <t>(บาท)</t>
  </si>
  <si>
    <t>งบประมาณ</t>
  </si>
  <si>
    <t>แผนยุทธศาสตร์</t>
  </si>
  <si>
    <t>101-02-01-001</t>
  </si>
  <si>
    <t>101-02-01-002</t>
  </si>
  <si>
    <t>รวมแผนยุทธศาสตร์</t>
  </si>
  <si>
    <t>แผนปกติ</t>
  </si>
  <si>
    <t>101-02-01-003</t>
  </si>
  <si>
    <t>101-02-01-004</t>
  </si>
  <si>
    <t>101-02-01-005</t>
  </si>
  <si>
    <t>101-02-01-006</t>
  </si>
  <si>
    <t>รวมแผนปกติ</t>
  </si>
  <si>
    <t>โครงการพัฒนาศักยภาพและบริหารจัดการยุทธศาสตร์สาธารณสุข</t>
  </si>
  <si>
    <t xml:space="preserve">4.ประเด็นยุทธศาสตร์องค์การสสจ.ชลบุรี............4..............  </t>
  </si>
  <si>
    <t>5.เป้าประสงค์องค์การสสจ.ชลบุรี................6....................</t>
  </si>
  <si>
    <t>ลำดับที่แผนงาน</t>
  </si>
  <si>
    <t>รหัสงบประมาณ</t>
  </si>
  <si>
    <t>ประเภทแผนงาน</t>
  </si>
  <si>
    <t>(    ) ยุทธศาสตร์</t>
  </si>
  <si>
    <t>งบประมาณรวม</t>
  </si>
  <si>
    <t>บาท</t>
  </si>
  <si>
    <t>โครงการ/
วัตุประสงค์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</si>
  <si>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</si>
  <si>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</si>
  <si>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</si>
  <si>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</si>
  <si>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</si>
  <si>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</si>
  <si>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</si>
  <si>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</si>
  <si>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</si>
  <si>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</si>
  <si>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</si>
  <si>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</si>
  <si>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</si>
  <si>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</si>
  <si>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</si>
  <si>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</si>
  <si>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</si>
  <si>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</si>
  <si>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</si>
  <si>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</si>
  <si>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</si>
  <si>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</si>
  <si>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สป.</t>
  </si>
  <si>
    <t>สาธารณสุข</t>
  </si>
  <si>
    <t>(  / ) ปกติ</t>
  </si>
  <si>
    <t>บริหารจัดการแผนยุทธศาสตร์และ</t>
  </si>
  <si>
    <t>วัตถุประสงค์</t>
  </si>
  <si>
    <t xml:space="preserve">1.ประชุมราชการจัดทำแผน </t>
  </si>
  <si>
    <t>1.คณะทำงานขับเคลื่อน</t>
  </si>
  <si>
    <t>ยุทธศาสตร์ 40 คน</t>
  </si>
  <si>
    <t>2.ผู้รับผิดชอบงาน</t>
  </si>
  <si>
    <t xml:space="preserve">2.เพื่อประเมินความสำเร็จของแผน </t>
  </si>
  <si>
    <t>3.เพื่อจัดทำแผนงบลงทุน</t>
  </si>
  <si>
    <t xml:space="preserve">จัดสรร การตรวจสอบและกำกับโครงการ </t>
  </si>
  <si>
    <t>ภาพรวมระดับจังหวัด</t>
  </si>
  <si>
    <t>ติดตามการใช้จ่ายงบประมาณและพิจารณา</t>
  </si>
  <si>
    <t>พิจารณาแผนงบลงทุน</t>
  </si>
  <si>
    <t xml:space="preserve">การจัดสรรงบลงทุนภาพรวมจังหวัด </t>
  </si>
  <si>
    <t>กำกับแผนงาน 40 คน</t>
  </si>
  <si>
    <t>จรรยา</t>
  </si>
  <si>
    <t>2 แห่ง</t>
  </si>
  <si>
    <t>1. ยุทธศาสตร์กระทรวงสาธารณสุข (4E) ............4...............</t>
  </si>
  <si>
    <t>3. โครงการหลักของกระทรวงสาธารณสุข ..........34.............</t>
  </si>
  <si>
    <t>6.กลยุทธ์องค์การสสจ.ชลบุรี..................9........................</t>
  </si>
  <si>
    <t>( / ) ปกติ</t>
  </si>
  <si>
    <t>2 ครั้ง</t>
  </si>
  <si>
    <t>1. ยุทธศาสตร์กระทรวงสาธารณสุข (4E) .........4...............</t>
  </si>
  <si>
    <t>2  แผนงานระดับกระทรวงสาธารณสุข .............12..............</t>
  </si>
  <si>
    <t>3. โครงการหลักของกระทรวงสาธารณสุข ..........35.............</t>
  </si>
  <si>
    <t>1. เพื่อกำกับ ติดตามผลงานนโยบายสำคัญ</t>
  </si>
  <si>
    <t>1. ประชุม กำกับ ติดตาม สรุปผลงานตามนโยบายสำคัญ</t>
  </si>
  <si>
    <t>2. เพื่อรับการตรวจราชการกระทรวงสาธารณสุข ประจำปี</t>
  </si>
  <si>
    <t>(   ) ยุทธศาสตร์</t>
  </si>
  <si>
    <t>โครงการ/
กิจรรมหลัก</t>
  </si>
  <si>
    <t>แหล่งงบประมาณ</t>
  </si>
  <si>
    <t>งบประมาณรายไตรมาส (บาท)</t>
  </si>
  <si>
    <t>จำนวนเจ้าหน้าที่</t>
  </si>
  <si>
    <t xml:space="preserve">   -  กลุ่มงานบริหารทั่วไป </t>
  </si>
  <si>
    <t xml:space="preserve">   -  กลุ่มงานพัฒนายุทธศาสตร์ฯ</t>
  </si>
  <si>
    <t xml:space="preserve">   -  กลุ่มงานควบคุมโรคติดต่อ </t>
  </si>
  <si>
    <t>1.เพื่อให้จนท.สสจ.ชลบุรี ได้มีการพัฒนา</t>
  </si>
  <si>
    <t>1.การเดินทางไปราชการ</t>
  </si>
  <si>
    <t xml:space="preserve">   -  กลุ่มงานคุมครองผู้บริโภคฯ </t>
  </si>
  <si>
    <t>ศักยภาพตามสมรรถนะหลัก</t>
  </si>
  <si>
    <t>2.สนับสนุนการนิเทศ ติดตาม กำกับ</t>
  </si>
  <si>
    <t xml:space="preserve">   -  กลุ่มงานประกันสุขภาพ </t>
  </si>
  <si>
    <t>2.เพื่อให้เกิดการแลกเปลี่ยนเรียนรู้ประสบการณ์</t>
  </si>
  <si>
    <t>และประเมินผลการดำเนินงานด้าน</t>
  </si>
  <si>
    <t xml:space="preserve">   -  กลุ่มงานพัฒนาคุณภาพฯ</t>
  </si>
  <si>
    <t>ในการทำงาน</t>
  </si>
  <si>
    <t xml:space="preserve">   -  กลุ่มงานส่งเสริมสุขภาพ </t>
  </si>
  <si>
    <t>3.เพื่อเป็นการพัฒนาแนวคิดกระบวนการ</t>
  </si>
  <si>
    <t xml:space="preserve">   -  กลุ่มงานทันตสาธารณสุข </t>
  </si>
  <si>
    <t>ทำงานร่วมกันของบุคลากรในหน่วยงาน</t>
  </si>
  <si>
    <t xml:space="preserve">   -  กลุ่มงานนิติการ </t>
  </si>
  <si>
    <t>4.เพื่อนิเทศ กำกับติดตามการดำเนินงาน</t>
  </si>
  <si>
    <t xml:space="preserve">      กลุ่มงานบริหารทรัพยากรบุคคล </t>
  </si>
  <si>
    <t>ด้านสาธารณสุขในพื้นที่</t>
  </si>
  <si>
    <t xml:space="preserve">   -  กลุ่มงานควบคุมโรคไม่ติดต่อฯ</t>
  </si>
  <si>
    <t xml:space="preserve">   -  กลุ่มงานการแพทย์แผนไทยฯ</t>
  </si>
  <si>
    <t>โครงการพัฒนาศักยภาพและบริหารจัดการ</t>
  </si>
  <si>
    <t>ยุทธศาสตร์สาธารณสุข</t>
  </si>
  <si>
    <t>1. ยุทธศาสตร์กระทรวงสาธารณสุข (4E)  : บุคลากรเป็นเลิศ</t>
  </si>
  <si>
    <t xml:space="preserve">3. โครงการหลักของกระทรวงสาธารณสุข : โครงการบริหารจัดการกำลังคนด้านสุขภาพ </t>
  </si>
  <si>
    <t>2  แผนงานระดับกระทรวงสาธารณสุข  : การพัฒนาระบบการบริหารจัดการกำลังคนด้านสุขภาพ</t>
  </si>
  <si>
    <t>1. ยุทธศาสตร์กระทรวงสาธารณสุข (4E)  : บริหารเป็นเลิศด้วยธรรมมาภิบาล</t>
  </si>
  <si>
    <t xml:space="preserve">2  แผนงานระดับกระทรวงสาธารณสุข  : การพัฒนาระบบธรรมาภิบาลและองค์กรคุณภาพ </t>
  </si>
  <si>
    <t>3. โครงการหลักของกระทรวงสาธารณสุข : โครงการพัฒนาองค์กรคุณภาพ</t>
  </si>
  <si>
    <t>คปสอ.,  150 คน</t>
  </si>
  <si>
    <t>5.เป้าประสงค์องค์การสสจ.ชลบุรี : พัฒนาเป็นองค์กรธรรมาภิบาล</t>
  </si>
  <si>
    <t>6.กลยุทธ์องค์การสสจ.ชลบุรี : พัฒนาเป็นองค์กรธรรมาภิบาล</t>
  </si>
  <si>
    <r>
      <t xml:space="preserve">4.ประเด็นยุทธศาสตร์องค์การสสจ.ชลบุรี  : </t>
    </r>
    <r>
      <rPr>
        <sz val="16"/>
        <color theme="1"/>
        <rFont val="TH SarabunPSK"/>
        <family val="2"/>
      </rPr>
      <t>พัฒนาสู่องค์กรสมรรถนะสูง  (MoPH-4T)</t>
    </r>
  </si>
  <si>
    <t>5.เป้าประสงค์องค์การสสจ.ชลบุรี : พัฒนาสู่องค์กรสมรรถนะสูง  (MoPH-4T)</t>
  </si>
  <si>
    <t>6.กลยุทธ์องค์การสสจ.ชลบุรี : พัฒนาสู่องค์กรสมรรถนะสูง  (MoPH-4T)</t>
  </si>
  <si>
    <t xml:space="preserve">220 คน </t>
  </si>
  <si>
    <t xml:space="preserve">ผู้บริหาร และ  </t>
  </si>
  <si>
    <t>เจ้าหน้าที่สสจ.ชลบุรี</t>
  </si>
  <si>
    <t>2  แผนงานระดับกระทรวงสาธารณสุข ..............11..............</t>
  </si>
  <si>
    <t>นิเทศ กำกับ ติดตามผลการดำเนินงานสาธารณสุขตามนโยบายสำคัญและงานปกติแบบมุ่งผลสัมฤทธิ์ สำนักงานสาธารณสุขจังหวัดชลบุรี</t>
  </si>
  <si>
    <t>รพ./สสอ.ทุกแห่ง หน.กลุ่มงานทุกกลุ่มงาน ผู้รับผิดชอบงานถ่ายโอน</t>
  </si>
  <si>
    <t>สป</t>
  </si>
  <si>
    <t>รวมทุกแผน</t>
  </si>
  <si>
    <t>ตันหยง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</si>
  <si>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</si>
  <si>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r>
      <t xml:space="preserve">4.ประเด็นยุทธศาสตร์องค์การสสจ.ชลบุรี  : </t>
    </r>
    <r>
      <rPr>
        <sz val="13"/>
        <color theme="1"/>
        <rFont val="TH SarabunPSK"/>
        <family val="2"/>
      </rPr>
      <t>การพัฒนาการบริหารจัดการ เพื่อสนับสนุนระบบบริการสุขภาพที่มีประสิทธิภาพ</t>
    </r>
  </si>
  <si>
    <t>แผนปฏิบัติการ ประจำปี 2568</t>
  </si>
  <si>
    <t>1.เพื่อจัดทำแผนยุทธศาสตร์องค์</t>
  </si>
  <si>
    <t>การและถ่ายทอดสู่แผนปฏิบัติการ</t>
  </si>
  <si>
    <t>ประจำปี 2568 ระดับสสจ.,คปสอ.</t>
  </si>
  <si>
    <t xml:space="preserve">ยุทธศาสตร์และแผนปฏิบัติการ </t>
  </si>
  <si>
    <t xml:space="preserve">,รพ.,สสอ. </t>
  </si>
  <si>
    <t xml:space="preserve">ปี 2568  </t>
  </si>
  <si>
    <t>2.ประชุมราชการถ่ายทอดนโยบาย</t>
  </si>
  <si>
    <t>ยุทธศาสตร์แผนปฏิบัติการและ</t>
  </si>
  <si>
    <t xml:space="preserve"> ทบทวน ยุทธศาสตร์ การจัดทำแผน</t>
  </si>
  <si>
    <t>ติดตามกำกับ การปฏิบัติงาน</t>
  </si>
  <si>
    <t>ยุทธศาสตร์ ตัวชี้วัด ปี 2568</t>
  </si>
  <si>
    <t xml:space="preserve">3.ประชุมเชิงปฏิบัติการคณะทำงานแผน </t>
  </si>
  <si>
    <t>3.คณะกรรมการ</t>
  </si>
  <si>
    <t>4.ประเด็นยุทธศาสตร์องค์การสสจ.ชลบุรี  : พัฒนาสู่องค์กรสมรรถนะสูง  (MoPH-4T)</t>
  </si>
  <si>
    <t>2  แผนงานระดับกระทรวงสาธารณสุข  : ยุทธศาสตร์เสริมสร้างให้คนสุขภาวะที่ดี</t>
  </si>
  <si>
    <r>
      <t>3. โครงการหลักของกระทรวงสาธารณสุข :</t>
    </r>
    <r>
      <rPr>
        <sz val="13"/>
        <rFont val="TH SarabunPSK"/>
        <family val="2"/>
      </rPr>
      <t xml:space="preserve"> โครงการพัฒนาภาคีเครือข่าย</t>
    </r>
  </si>
  <si>
    <t>ให้มีศักยภาพในการดำเนินการจัดการสุขภาพและพฤติกรรมสุขภาพที่เหมาะสมในชุมชน</t>
  </si>
  <si>
    <t>กำกับ ติดตามผลการดำเนินงานสาธารณสุขตามนโยบายสำคัญเร่งด่วน</t>
  </si>
  <si>
    <t>12 ครั้ง/ปี</t>
  </si>
  <si>
    <t>งบ สป.</t>
  </si>
  <si>
    <t>1,400</t>
  </si>
  <si>
    <t>ประชุมหัวหน้าหน่วยงานสาธารณสุข (กวป.)</t>
  </si>
  <si>
    <t>สำนักงานสาธารณสุขจังหวัดชลบุรี ปีงบประมาณ 2568</t>
  </si>
  <si>
    <t>และภาคีเครือข่าย สสจ.ชลบุรี</t>
  </si>
  <si>
    <t xml:space="preserve"> เพื่อกำกับติดตามงานตามนโยบายสำคัญ เร่งด่วน</t>
  </si>
  <si>
    <t>และการถ่ายทอดนโยบายสู่การปฏิบัติ</t>
  </si>
  <si>
    <t xml:space="preserve">2. ประเมินผลการดำเนินงาน รพ.สต.ถ่ายโอน  2 แห่ง (รพ.สต.หนองปรือ ให้เทศบาลหนองปรือ, รพ.สต.เกาะล้าน ให้เมืองพัทยา) </t>
  </si>
  <si>
    <t>2. ลงพื้นที่ประเมินผลการดำเนินงานตามข้อตกลงอย่างน้อยปีละ 1 ครั้ง เพื่อการพัฒนางานสาธารณสุขให้เป็นไปตามมาตรฐานกระทรวงสาธารณสุข</t>
  </si>
  <si>
    <t>3. ตรวจติดตาม แนะนำการดำเนินงานด้านสาธารณสุข ภายหลังการถ่ายโอน ไป อบจ. จำนวน 118 แห่ง ปีงบประมาณ 2568</t>
  </si>
  <si>
    <t>3.ประชุมติดตามผลการดำเนินงานด้านสาธารณสสุขภายหลังการถ่านโอนฯ ไป อบจ. ปี 2568 (118 แห่ง)</t>
  </si>
  <si>
    <t>สมพิศ</t>
  </si>
  <si>
    <r>
      <t xml:space="preserve">                                                             แผนปฏิบัติการและแผนงบประมาณของสำนักงานสาธารณสุขจังหวัดชลบุรี ประจำปีงบประมาณ พ.ศ.2568                                                                           </t>
    </r>
    <r>
      <rPr>
        <sz val="14"/>
        <color theme="1"/>
        <rFont val="TH SarabunPSK"/>
        <family val="2"/>
      </rPr>
      <t>1</t>
    </r>
  </si>
  <si>
    <t>บริหารจัดการ กำกับ ติดตาม ประเมินผลนโยบายและรับตรวจราชการกระทรวงสาธารณสุข ประจำปีงบประมาณ พ.ศ. 2568</t>
  </si>
  <si>
    <t>2. จัดประชุมรับตรวจราชการกระทรวงสาธารณสุข ประจำปี งบประมาณ พ.ศ. 2568</t>
  </si>
  <si>
    <t>108-02-01-006</t>
  </si>
  <si>
    <t>โครงการกำกับ ติดตามผลการดำเนินงานสาธารณสุขตามนโยบายสำคัญเร่งด่วน และงานปกติ แบบมุ่งเน้นผลสัมฤทธิ์ สำนักงานสาธารณสุขจังหวัดชลบุรี ปีงบประมาณ 2568</t>
  </si>
  <si>
    <t xml:space="preserve">นิเทศ กำกับ ติดตามผลการดำเนินงานสาธารณสุขตามนโยบายสำคัญและงานปกติแบบมุ่งผลสัมฤทธิ์ สำนักงานสาธารณสุขจังหวัดชลบุรี </t>
  </si>
  <si>
    <t>สนับสนุนการกำกับ ติดตาม ประเมินผลนโยบายและคำรับรองการปฏิบัติราชการ ประจำปีงบประมาณ พ.ศ.2568</t>
  </si>
  <si>
    <t>3.เพื่อรับการลงพื้นที่ติดตามตรวจราชการ/ตรวจเยี่ยมและรับฟังปัญหาอุปสรรคการดำเนินงานของหน่วยงานในสังกัดกระทรวงสาธารณสุข</t>
  </si>
  <si>
    <t xml:space="preserve">3. จัดประชุมรับการลงพื้นที่ติดตามตรวจราชการ/ตรวจเยี่ยมและรับฟังปัญหาอุปสรรคการดำเนินงานของหน่วยงานในสังกัดกระทรวงสาธารณสุข </t>
  </si>
  <si>
    <t xml:space="preserve">                                                  สรุปหน้างบประมาณตามแผนปฏิบัติการปี 2568 กลุ่มงานพัฒนายุทธศาสตร์สาธารณสุข สำนักงานสาธารณสุขจังหวัดชลบุรี                                           </t>
  </si>
  <si>
    <t>1.  เพื่อมอบนโยบายการดำเนินงาน ให้คำแนะนำปรึกษาแก้ไขปัญหางานสาธารณสุข</t>
  </si>
  <si>
    <t>1. ประชุมราชการมอบนโยบายยุทธศาสตร์ และแผนงาน/โครงการ/ตัวชี้วัดสำคัญและเน้นหนัก</t>
  </si>
  <si>
    <t xml:space="preserve">     11 อำเภอ     12 รพ. 11 สสอ. </t>
  </si>
  <si>
    <t xml:space="preserve">2.เพื่อตรวจเยี่ยม ติดตามความก้าวหน้าตามนโยบายกระทรวงสาธารณสุข </t>
  </si>
  <si>
    <t>2.ลงพื้นที่ตรวจเยี่ยม ติดตามความก้าวหน้า ร่วมรับฟังปัญหา และอุปสรรคในการดำเนินงาน</t>
  </si>
  <si>
    <t xml:space="preserve">   11 อำเภอ       12 รพ. 11 สสอ.</t>
  </si>
  <si>
    <t xml:space="preserve"> ลำดับที่แผนงาน </t>
  </si>
  <si>
    <t xml:space="preserve"> รหัสงบประมาณ </t>
  </si>
  <si>
    <t xml:space="preserve"> ( / ) ปกติ </t>
  </si>
  <si>
    <t xml:space="preserve"> งบประมาณรวม </t>
  </si>
  <si>
    <t>โครงการบริหารจัดการแผนยุทธศาสตร์และแผนปฏิบัติการ ประจำปี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</si>
</sst>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\-#,##0&quot; &quot;"/>
  </numFmts>
  <fonts count="52">
    <font>
      <sz val="11"/>
      <color theme="1"/>
      <name val="Calibri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3"/>
      <name val="TH SarabunPSK"/>
      <family val="2"/>
    </font>
    <font>
      <sz val="12"/>
      <name val="TH SarabunPSK"/>
      <family val="2"/>
    </font>
    <font>
      <sz val="12"/>
      <name val="Angsana New"/>
      <family val="1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2"/>
      <color indexed="8"/>
      <name val="TH SarabunPSK"/>
      <family val="2"/>
    </font>
    <font>
      <sz val="10"/>
      <color theme="1"/>
      <name val="TH SarabunPSK"/>
      <family val="2"/>
    </font>
    <font>
      <u/>
      <sz val="12"/>
      <color theme="1"/>
      <name val="TH SarabunPSK"/>
      <family val="2"/>
    </font>
    <font>
      <sz val="13"/>
      <color theme="1"/>
      <name val="TH SarabunPSK"/>
      <family val="2"/>
    </font>
    <font>
      <sz val="12"/>
      <color rgb="FFFF0000"/>
      <name val="TH SarabunPSK"/>
      <family val="2"/>
    </font>
    <font>
      <sz val="14"/>
      <name val="Angsana New"/>
      <family val="1"/>
    </font>
    <font>
      <sz val="14"/>
      <color indexed="8"/>
      <name val="TH SarabunPSK"/>
      <family val="2"/>
    </font>
    <font>
      <sz val="11"/>
      <color theme="1"/>
      <name val="TH SarabunPSK"/>
      <family val="2"/>
    </font>
    <font>
      <sz val="14"/>
      <color rgb="FFFF0000"/>
      <name val="TH SarabunPSK"/>
      <family val="2"/>
    </font>
    <font>
      <sz val="9"/>
      <color theme="1"/>
      <name val="TH SarabunPSK"/>
      <family val="2"/>
    </font>
    <font>
      <u/>
      <sz val="11"/>
      <color theme="1"/>
      <name val="TH SarabunPSK"/>
      <family val="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1"/>
      <color indexed="8"/>
      <name val="Tahoma"/>
      <family val="2"/>
      <charset val="222"/>
    </font>
    <font>
      <sz val="14"/>
      <color theme="1"/>
      <name val="TH SarabunPSK"/>
      <family val="2"/>
      <charset val="222"/>
    </font>
    <font>
      <sz val="8"/>
      <name val="Calibri"/>
      <family val="2"/>
      <scheme val="minor"/>
    </font>
    <font>
      <sz val="16"/>
      <color theme="1"/>
      <name val="TH SarabunPSK"/>
      <family val="2"/>
    </font>
    <font>
      <sz val="11"/>
      <color theme="1"/>
      <name val="TH SarabunPSK"/>
      <family val="2"/>
      <charset val="222"/>
    </font>
    <font>
      <b/>
      <sz val="14"/>
      <color theme="1"/>
      <name val="TH SarabunPSK"/>
      <family val="2"/>
      <charset val="222"/>
    </font>
    <font>
      <sz val="11"/>
      <name val="TH SarabunPSK"/>
      <family val="2"/>
      <charset val="222"/>
    </font>
    <font>
      <sz val="14"/>
      <name val="TH SarabunPSK"/>
      <family val="2"/>
      <charset val="222"/>
    </font>
    <font>
      <sz val="14"/>
      <name val="Angsana New"/>
      <family val="1"/>
      <charset val="222"/>
    </font>
    <font>
      <sz val="14"/>
      <color indexed="8"/>
      <name val="TH SarabunPSK"/>
      <family val="2"/>
      <charset val="222"/>
    </font>
    <font>
      <sz val="11"/>
      <name val="Angsana New"/>
      <family val="1"/>
      <charset val="222"/>
    </font>
    <font>
      <b/>
      <sz val="13"/>
      <color theme="1"/>
      <name val="TH SarabunPSK"/>
      <family val="2"/>
      <charset val="222"/>
    </font>
    <font>
      <sz val="13"/>
      <color theme="1"/>
      <name val="TH SarabunPSK"/>
      <family val="2"/>
      <charset val="222"/>
    </font>
    <font>
      <sz val="13"/>
      <name val="TH SarabunPSK"/>
      <family val="2"/>
      <charset val="222"/>
    </font>
    <font>
      <sz val="13"/>
      <name val="Angsana New"/>
      <family val="1"/>
      <charset val="222"/>
    </font>
    <font>
      <sz val="13"/>
      <color indexed="8"/>
      <name val="TH SarabunPSK"/>
      <family val="2"/>
      <charset val="222"/>
    </font>
    <font>
      <sz val="11"/>
      <name val="TH SarabunPSK"/>
      <family val="2"/>
    </font>
    <font>
      <sz val="12"/>
      <color rgb="FFC00000"/>
      <name val="TH SarabunPSK"/>
      <family val="2"/>
    </font>
    <font>
      <sz val="13"/>
      <name val="Angsana New"/>
      <family val="1"/>
    </font>
    <font>
      <sz val="14"/>
      <color rgb="FFFF0000"/>
      <name val="Angsana New"/>
      <family val="1"/>
    </font>
    <font>
      <b/>
      <sz val="14"/>
      <name val="TH SarabunPSK"/>
      <family val="2"/>
      <charset val="222"/>
    </font>
    <font>
      <sz val="14"/>
      <color theme="1"/>
      <name val="TH SarabunIT๙"/>
      <family val="2"/>
    </font>
    <font>
      <sz val="13"/>
      <color theme="1"/>
      <name val="TH SarabunIT๙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5" fillId="0" borderId="0"/>
    <xf numFmtId="0" fontId="24" fillId="0" borderId="0"/>
    <xf numFmtId="0" fontId="22" fillId="0" borderId="0"/>
    <xf numFmtId="43" fontId="29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0" applyFont="1" applyAlignment="1">
      <alignment vertical="top"/>
    </xf>
    <xf numFmtId="0" fontId="3" fillId="0" borderId="7" xfId="0" applyFont="1" applyBorder="1" applyAlignment="1">
      <alignment vertical="top" wrapText="1"/>
    </xf>
    <xf numFmtId="0" fontId="3" fillId="0" borderId="7" xfId="5" applyFont="1" applyBorder="1" applyAlignment="1">
      <alignment horizontal="center" vertical="top" wrapText="1"/>
    </xf>
    <xf numFmtId="0" fontId="6" fillId="0" borderId="7" xfId="5" applyFont="1" applyBorder="1" applyAlignment="1">
      <alignment vertical="top" wrapText="1"/>
    </xf>
    <xf numFmtId="3" fontId="3" fillId="0" borderId="0" xfId="0" applyNumberFormat="1" applyFont="1" applyAlignment="1">
      <alignment vertical="top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/>
    <xf numFmtId="164" fontId="6" fillId="0" borderId="0" xfId="2" applyNumberFormat="1" applyFont="1"/>
    <xf numFmtId="164" fontId="7" fillId="0" borderId="0" xfId="2" applyNumberFormat="1" applyFont="1"/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7" xfId="0" applyFont="1" applyBorder="1" applyAlignment="1">
      <alignment vertical="top"/>
    </xf>
    <xf numFmtId="41" fontId="12" fillId="0" borderId="7" xfId="0" applyNumberFormat="1" applyFont="1" applyBorder="1" applyAlignment="1">
      <alignment horizontal="center" vertical="top"/>
    </xf>
    <xf numFmtId="17" fontId="6" fillId="0" borderId="7" xfId="5" applyNumberFormat="1" applyFont="1" applyBorder="1" applyAlignment="1">
      <alignment horizontal="left" vertical="top" wrapText="1"/>
    </xf>
    <xf numFmtId="3" fontId="6" fillId="0" borderId="7" xfId="5" applyNumberFormat="1" applyFont="1" applyBorder="1" applyAlignment="1">
      <alignment horizontal="center" vertical="top" wrapText="1"/>
    </xf>
    <xf numFmtId="3" fontId="6" fillId="0" borderId="7" xfId="5" applyNumberFormat="1" applyFont="1" applyBorder="1" applyAlignment="1">
      <alignment vertical="top" wrapText="1"/>
    </xf>
    <xf numFmtId="0" fontId="13" fillId="0" borderId="7" xfId="0" applyFont="1" applyBorder="1" applyAlignment="1">
      <alignment vertical="top"/>
    </xf>
    <xf numFmtId="0" fontId="8" fillId="0" borderId="7" xfId="0" applyFont="1" applyBorder="1"/>
    <xf numFmtId="3" fontId="6" fillId="0" borderId="7" xfId="5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/>
    </xf>
    <xf numFmtId="3" fontId="8" fillId="0" borderId="7" xfId="0" applyNumberFormat="1" applyFont="1" applyBorder="1"/>
    <xf numFmtId="0" fontId="8" fillId="0" borderId="7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/>
    <xf numFmtId="0" fontId="14" fillId="0" borderId="0" xfId="0" applyFont="1"/>
    <xf numFmtId="41" fontId="6" fillId="0" borderId="7" xfId="5" applyNumberFormat="1" applyFont="1" applyBorder="1" applyAlignment="1">
      <alignment vertical="top" wrapText="1"/>
    </xf>
    <xf numFmtId="41" fontId="8" fillId="0" borderId="0" xfId="0" applyNumberFormat="1" applyFont="1" applyAlignment="1">
      <alignment horizontal="center" vertical="center" wrapText="1"/>
    </xf>
    <xf numFmtId="164" fontId="3" fillId="0" borderId="0" xfId="1" applyNumberFormat="1" applyFont="1"/>
    <xf numFmtId="3" fontId="8" fillId="0" borderId="0" xfId="0" applyNumberFormat="1" applyFont="1"/>
    <xf numFmtId="164" fontId="8" fillId="0" borderId="0" xfId="0" applyNumberFormat="1" applyFont="1"/>
    <xf numFmtId="0" fontId="15" fillId="0" borderId="0" xfId="0" applyFont="1"/>
    <xf numFmtId="0" fontId="16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164" fontId="3" fillId="0" borderId="0" xfId="2" applyNumberFormat="1" applyFont="1"/>
    <xf numFmtId="0" fontId="10" fillId="0" borderId="7" xfId="0" applyFont="1" applyBorder="1" applyAlignment="1">
      <alignment horizontal="center"/>
    </xf>
    <xf numFmtId="0" fontId="10" fillId="0" borderId="7" xfId="0" applyFont="1" applyBorder="1"/>
    <xf numFmtId="0" fontId="10" fillId="0" borderId="7" xfId="0" applyFont="1" applyBorder="1" applyAlignment="1">
      <alignment horizontal="center" vertical="center"/>
    </xf>
    <xf numFmtId="3" fontId="3" fillId="0" borderId="7" xfId="5" applyNumberFormat="1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3" fontId="18" fillId="0" borderId="7" xfId="0" applyNumberFormat="1" applyFont="1" applyBorder="1" applyAlignment="1">
      <alignment horizontal="center" vertical="center"/>
    </xf>
    <xf numFmtId="164" fontId="20" fillId="0" borderId="7" xfId="1" applyNumberFormat="1" applyFont="1" applyFill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164" fontId="12" fillId="0" borderId="7" xfId="1" applyNumberFormat="1" applyFont="1" applyFill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12" fillId="0" borderId="7" xfId="0" applyFont="1" applyBorder="1" applyAlignment="1">
      <alignment horizontal="center" vertical="top"/>
    </xf>
    <xf numFmtId="0" fontId="12" fillId="0" borderId="7" xfId="0" applyFont="1" applyBorder="1"/>
    <xf numFmtId="164" fontId="12" fillId="0" borderId="7" xfId="1" applyNumberFormat="1" applyFont="1" applyBorder="1"/>
    <xf numFmtId="0" fontId="12" fillId="0" borderId="7" xfId="0" applyFont="1" applyBorder="1" applyAlignment="1">
      <alignment horizontal="center"/>
    </xf>
    <xf numFmtId="164" fontId="20" fillId="0" borderId="7" xfId="1" applyNumberFormat="1" applyFont="1" applyFill="1" applyBorder="1" applyAlignment="1">
      <alignment vertical="center"/>
    </xf>
    <xf numFmtId="0" fontId="12" fillId="0" borderId="4" xfId="0" applyFont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12" fillId="0" borderId="4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164" fontId="26" fillId="0" borderId="0" xfId="1" applyNumberFormat="1" applyFont="1" applyFill="1" applyAlignment="1">
      <alignment horizontal="right" vertical="center"/>
    </xf>
    <xf numFmtId="164" fontId="26" fillId="0" borderId="0" xfId="1" applyNumberFormat="1" applyFont="1" applyFill="1" applyAlignment="1">
      <alignment vertical="top"/>
    </xf>
    <xf numFmtId="0" fontId="26" fillId="0" borderId="1" xfId="0" applyFont="1" applyBorder="1" applyAlignment="1">
      <alignment horizontal="center" vertical="top"/>
    </xf>
    <xf numFmtId="164" fontId="26" fillId="0" borderId="7" xfId="1" applyNumberFormat="1" applyFont="1" applyFill="1" applyBorder="1" applyAlignment="1">
      <alignment horizontal="center" vertical="top"/>
    </xf>
    <xf numFmtId="164" fontId="26" fillId="0" borderId="1" xfId="1" applyNumberFormat="1" applyFont="1" applyFill="1" applyBorder="1" applyAlignment="1">
      <alignment horizontal="center" vertical="top"/>
    </xf>
    <xf numFmtId="0" fontId="26" fillId="0" borderId="5" xfId="0" applyFont="1" applyBorder="1" applyAlignment="1">
      <alignment horizontal="center" vertical="top"/>
    </xf>
    <xf numFmtId="164" fontId="26" fillId="0" borderId="5" xfId="1" applyNumberFormat="1" applyFont="1" applyFill="1" applyBorder="1" applyAlignment="1">
      <alignment horizontal="center" vertical="center"/>
    </xf>
    <xf numFmtId="164" fontId="26" fillId="0" borderId="5" xfId="1" applyNumberFormat="1" applyFont="1" applyFill="1" applyBorder="1" applyAlignment="1">
      <alignment horizontal="center" vertical="top"/>
    </xf>
    <xf numFmtId="164" fontId="26" fillId="0" borderId="5" xfId="1" applyNumberFormat="1" applyFont="1" applyFill="1" applyBorder="1" applyAlignment="1">
      <alignment vertical="top"/>
    </xf>
    <xf numFmtId="164" fontId="26" fillId="0" borderId="9" xfId="1" applyNumberFormat="1" applyFont="1" applyFill="1" applyBorder="1" applyAlignment="1">
      <alignment vertical="top"/>
    </xf>
    <xf numFmtId="0" fontId="26" fillId="0" borderId="6" xfId="0" applyFont="1" applyBorder="1" applyAlignment="1">
      <alignment horizontal="center" vertical="top"/>
    </xf>
    <xf numFmtId="165" fontId="26" fillId="0" borderId="6" xfId="1" applyNumberFormat="1" applyFont="1" applyFill="1" applyBorder="1" applyAlignment="1">
      <alignment horizontal="right" vertical="center"/>
    </xf>
    <xf numFmtId="165" fontId="26" fillId="0" borderId="6" xfId="1" applyNumberFormat="1" applyFont="1" applyFill="1" applyBorder="1" applyAlignment="1">
      <alignment horizontal="center" vertical="top"/>
    </xf>
    <xf numFmtId="164" fontId="26" fillId="0" borderId="6" xfId="1" applyNumberFormat="1" applyFont="1" applyFill="1" applyBorder="1" applyAlignment="1">
      <alignment horizontal="center" vertical="top"/>
    </xf>
    <xf numFmtId="0" fontId="26" fillId="0" borderId="7" xfId="0" applyFont="1" applyBorder="1" applyAlignment="1">
      <alignment horizontal="center" vertical="top"/>
    </xf>
    <xf numFmtId="0" fontId="27" fillId="2" borderId="7" xfId="0" applyFont="1" applyFill="1" applyBorder="1" applyAlignment="1">
      <alignment horizontal="center" vertical="top"/>
    </xf>
    <xf numFmtId="164" fontId="26" fillId="0" borderId="7" xfId="1" applyNumberFormat="1" applyFont="1" applyFill="1" applyBorder="1" applyAlignment="1">
      <alignment horizontal="right" vertical="center"/>
    </xf>
    <xf numFmtId="3" fontId="28" fillId="0" borderId="7" xfId="0" applyNumberFormat="1" applyFont="1" applyBorder="1" applyAlignment="1">
      <alignment horizontal="right" vertical="top"/>
    </xf>
    <xf numFmtId="164" fontId="26" fillId="0" borderId="7" xfId="2" applyNumberFormat="1" applyFont="1" applyFill="1" applyBorder="1" applyAlignment="1">
      <alignment horizontal="center" vertical="top"/>
    </xf>
    <xf numFmtId="164" fontId="26" fillId="0" borderId="7" xfId="1" applyNumberFormat="1" applyFont="1" applyFill="1" applyBorder="1" applyAlignment="1">
      <alignment horizontal="center" vertical="top" wrapText="1"/>
    </xf>
    <xf numFmtId="164" fontId="26" fillId="0" borderId="7" xfId="1" applyNumberFormat="1" applyFont="1" applyFill="1" applyBorder="1" applyAlignment="1">
      <alignment horizontal="right" vertical="top"/>
    </xf>
    <xf numFmtId="0" fontId="26" fillId="2" borderId="7" xfId="0" applyFont="1" applyFill="1" applyBorder="1" applyAlignment="1">
      <alignment horizontal="center" vertical="top"/>
    </xf>
    <xf numFmtId="165" fontId="27" fillId="2" borderId="7" xfId="1" applyNumberFormat="1" applyFont="1" applyFill="1" applyBorder="1" applyAlignment="1" applyProtection="1">
      <alignment horizontal="right" vertical="top"/>
      <protection locked="0"/>
    </xf>
    <xf numFmtId="164" fontId="26" fillId="2" borderId="7" xfId="1" applyNumberFormat="1" applyFont="1" applyFill="1" applyBorder="1" applyAlignment="1">
      <alignment horizontal="center" vertical="top"/>
    </xf>
    <xf numFmtId="0" fontId="26" fillId="0" borderId="7" xfId="0" applyFont="1" applyBorder="1" applyAlignment="1">
      <alignment horizontal="right" vertical="top"/>
    </xf>
    <xf numFmtId="0" fontId="26" fillId="0" borderId="7" xfId="0" applyFont="1" applyBorder="1" applyAlignment="1">
      <alignment vertical="top"/>
    </xf>
    <xf numFmtId="0" fontId="27" fillId="3" borderId="7" xfId="0" applyFont="1" applyFill="1" applyBorder="1" applyAlignment="1">
      <alignment horizontal="center" vertical="top"/>
    </xf>
    <xf numFmtId="0" fontId="27" fillId="3" borderId="1" xfId="0" applyFont="1" applyFill="1" applyBorder="1" applyAlignment="1">
      <alignment horizontal="center" vertical="top" wrapText="1"/>
    </xf>
    <xf numFmtId="164" fontId="27" fillId="3" borderId="7" xfId="1" applyNumberFormat="1" applyFont="1" applyFill="1" applyBorder="1" applyAlignment="1">
      <alignment horizontal="right" vertical="top"/>
    </xf>
    <xf numFmtId="164" fontId="27" fillId="3" borderId="7" xfId="1" applyNumberFormat="1" applyFont="1" applyFill="1" applyBorder="1" applyAlignment="1">
      <alignment horizontal="center" vertical="top" wrapText="1"/>
    </xf>
    <xf numFmtId="0" fontId="26" fillId="0" borderId="1" xfId="0" applyFont="1" applyBorder="1" applyAlignment="1">
      <alignment vertical="top" wrapText="1"/>
    </xf>
    <xf numFmtId="164" fontId="27" fillId="2" borderId="7" xfId="1" applyNumberFormat="1" applyFont="1" applyFill="1" applyBorder="1" applyAlignment="1">
      <alignment horizontal="right" vertical="top"/>
    </xf>
    <xf numFmtId="164" fontId="27" fillId="2" borderId="7" xfId="1" applyNumberFormat="1" applyFont="1" applyFill="1" applyBorder="1" applyAlignment="1">
      <alignment horizontal="center" vertical="top"/>
    </xf>
    <xf numFmtId="164" fontId="3" fillId="0" borderId="0" xfId="1" applyNumberFormat="1" applyFont="1" applyFill="1" applyAlignment="1">
      <alignment horizontal="right" vertical="center"/>
    </xf>
    <xf numFmtId="0" fontId="3" fillId="0" borderId="0" xfId="0" applyFont="1" applyAlignment="1">
      <alignment horizontal="right" vertical="top"/>
    </xf>
    <xf numFmtId="164" fontId="3" fillId="0" borderId="7" xfId="1" applyNumberFormat="1" applyFont="1" applyFill="1" applyBorder="1" applyAlignment="1">
      <alignment horizontal="center" vertical="top" wrapText="1"/>
    </xf>
    <xf numFmtId="164" fontId="3" fillId="0" borderId="0" xfId="7" applyNumberFormat="1" applyFont="1"/>
    <xf numFmtId="0" fontId="4" fillId="2" borderId="7" xfId="0" applyFont="1" applyFill="1" applyBorder="1" applyAlignment="1">
      <alignment horizontal="center" vertical="top"/>
    </xf>
    <xf numFmtId="3" fontId="26" fillId="0" borderId="0" xfId="0" applyNumberFormat="1" applyFont="1" applyAlignment="1">
      <alignment vertical="top"/>
    </xf>
    <xf numFmtId="17" fontId="6" fillId="0" borderId="7" xfId="5" applyNumberFormat="1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164" fontId="18" fillId="0" borderId="7" xfId="1" applyNumberFormat="1" applyFont="1" applyBorder="1" applyAlignment="1">
      <alignment horizontal="center" vertical="center"/>
    </xf>
    <xf numFmtId="0" fontId="10" fillId="0" borderId="0" xfId="8" applyFont="1"/>
    <xf numFmtId="0" fontId="10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/>
    <xf numFmtId="0" fontId="16" fillId="0" borderId="0" xfId="8" applyFont="1"/>
    <xf numFmtId="0" fontId="17" fillId="0" borderId="0" xfId="8" applyFont="1"/>
    <xf numFmtId="164" fontId="3" fillId="0" borderId="0" xfId="7" applyNumberFormat="1" applyFont="1" applyBorder="1" applyAlignment="1">
      <alignment horizontal="left"/>
    </xf>
    <xf numFmtId="0" fontId="10" fillId="0" borderId="7" xfId="8" applyFont="1" applyBorder="1" applyAlignment="1">
      <alignment horizontal="center" vertical="center" wrapText="1"/>
    </xf>
    <xf numFmtId="0" fontId="10" fillId="0" borderId="0" xfId="8" applyFont="1" applyAlignment="1">
      <alignment horizontal="center" vertical="center" wrapText="1"/>
    </xf>
    <xf numFmtId="0" fontId="10" fillId="0" borderId="7" xfId="8" applyFont="1" applyBorder="1" applyAlignment="1">
      <alignment horizontal="center" vertical="top"/>
    </xf>
    <xf numFmtId="3" fontId="4" fillId="0" borderId="7" xfId="8" applyNumberFormat="1" applyFont="1" applyBorder="1" applyAlignment="1">
      <alignment horizontal="center" vertical="top"/>
    </xf>
    <xf numFmtId="0" fontId="3" fillId="0" borderId="7" xfId="8" applyFont="1" applyBorder="1" applyAlignment="1">
      <alignment horizontal="center" vertical="top"/>
    </xf>
    <xf numFmtId="0" fontId="5" fillId="0" borderId="7" xfId="5" applyFont="1" applyBorder="1" applyAlignment="1">
      <alignment vertical="top" wrapText="1"/>
    </xf>
    <xf numFmtId="41" fontId="10" fillId="0" borderId="0" xfId="8" applyNumberFormat="1" applyFont="1" applyAlignment="1">
      <alignment horizontal="center" vertical="center" wrapText="1"/>
    </xf>
    <xf numFmtId="0" fontId="10" fillId="0" borderId="7" xfId="8" applyFont="1" applyBorder="1" applyAlignment="1">
      <alignment horizontal="left" vertical="top" wrapText="1"/>
    </xf>
    <xf numFmtId="0" fontId="10" fillId="0" borderId="7" xfId="8" applyFont="1" applyBorder="1" applyAlignment="1">
      <alignment vertical="top" wrapText="1"/>
    </xf>
    <xf numFmtId="3" fontId="10" fillId="0" borderId="0" xfId="8" applyNumberFormat="1" applyFont="1"/>
    <xf numFmtId="0" fontId="10" fillId="0" borderId="7" xfId="8" applyFont="1" applyBorder="1" applyAlignment="1">
      <alignment horizontal="center" vertical="top" wrapText="1"/>
    </xf>
    <xf numFmtId="0" fontId="10" fillId="0" borderId="0" xfId="8" applyFont="1" applyAlignment="1">
      <alignment horizontal="center"/>
    </xf>
    <xf numFmtId="0" fontId="14" fillId="0" borderId="0" xfId="8" applyFont="1"/>
    <xf numFmtId="17" fontId="5" fillId="0" borderId="7" xfId="5" applyNumberFormat="1" applyFont="1" applyBorder="1" applyAlignment="1">
      <alignment horizontal="center" vertical="top" wrapText="1"/>
    </xf>
    <xf numFmtId="3" fontId="3" fillId="0" borderId="7" xfId="5" applyNumberFormat="1" applyFont="1" applyBorder="1" applyAlignment="1">
      <alignment horizontal="center" vertical="top"/>
    </xf>
    <xf numFmtId="3" fontId="4" fillId="0" borderId="7" xfId="5" applyNumberFormat="1" applyFont="1" applyBorder="1" applyAlignment="1">
      <alignment horizontal="center" vertical="top"/>
    </xf>
    <xf numFmtId="0" fontId="4" fillId="0" borderId="7" xfId="5" applyFont="1" applyBorder="1" applyAlignment="1">
      <alignment horizontal="center" vertical="top"/>
    </xf>
    <xf numFmtId="3" fontId="10" fillId="0" borderId="7" xfId="8" applyNumberFormat="1" applyFont="1" applyBorder="1" applyAlignment="1">
      <alignment horizontal="center" vertical="top"/>
    </xf>
    <xf numFmtId="3" fontId="14" fillId="0" borderId="7" xfId="8" applyNumberFormat="1" applyFont="1" applyBorder="1" applyAlignment="1">
      <alignment horizontal="center" vertical="top"/>
    </xf>
    <xf numFmtId="0" fontId="33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5" fillId="0" borderId="0" xfId="0" applyFont="1"/>
    <xf numFmtId="0" fontId="36" fillId="0" borderId="0" xfId="0" applyFont="1" applyAlignment="1">
      <alignment horizontal="left" vertical="center"/>
    </xf>
    <xf numFmtId="164" fontId="36" fillId="0" borderId="0" xfId="2" applyNumberFormat="1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/>
    <xf numFmtId="0" fontId="39" fillId="0" borderId="0" xfId="0" applyFont="1"/>
    <xf numFmtId="164" fontId="36" fillId="0" borderId="0" xfId="2" applyNumberFormat="1" applyFont="1" applyBorder="1" applyAlignment="1">
      <alignment horizontal="left"/>
    </xf>
    <xf numFmtId="164" fontId="36" fillId="0" borderId="0" xfId="2" applyNumberFormat="1" applyFont="1" applyBorder="1" applyAlignment="1">
      <alignment horizontal="left" vertical="center"/>
    </xf>
    <xf numFmtId="0" fontId="33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top"/>
    </xf>
    <xf numFmtId="0" fontId="30" fillId="0" borderId="7" xfId="0" applyFont="1" applyBorder="1" applyAlignment="1">
      <alignment vertical="top" wrapText="1"/>
    </xf>
    <xf numFmtId="0" fontId="34" fillId="0" borderId="7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164" fontId="10" fillId="0" borderId="7" xfId="1" applyNumberFormat="1" applyFont="1" applyBorder="1" applyAlignment="1">
      <alignment horizontal="center" vertical="center"/>
    </xf>
    <xf numFmtId="0" fontId="33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 vertical="center"/>
    </xf>
    <xf numFmtId="164" fontId="30" fillId="0" borderId="7" xfId="1" applyNumberFormat="1" applyFont="1" applyFill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 wrapText="1"/>
    </xf>
    <xf numFmtId="164" fontId="33" fillId="0" borderId="7" xfId="1" applyNumberFormat="1" applyFont="1" applyFill="1" applyBorder="1" applyAlignment="1">
      <alignment horizontal="center" vertical="center"/>
    </xf>
    <xf numFmtId="0" fontId="30" fillId="0" borderId="7" xfId="0" applyFont="1" applyBorder="1"/>
    <xf numFmtId="164" fontId="30" fillId="0" borderId="7" xfId="1" applyNumberFormat="1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top"/>
    </xf>
    <xf numFmtId="3" fontId="8" fillId="0" borderId="7" xfId="0" applyNumberFormat="1" applyFont="1" applyBorder="1" applyAlignment="1">
      <alignment horizontal="center" vertical="top" wrapText="1"/>
    </xf>
    <xf numFmtId="164" fontId="4" fillId="2" borderId="7" xfId="1" applyNumberFormat="1" applyFont="1" applyFill="1" applyBorder="1" applyAlignment="1">
      <alignment horizontal="right" vertical="top"/>
    </xf>
    <xf numFmtId="3" fontId="19" fillId="0" borderId="7" xfId="5" applyNumberFormat="1" applyFont="1" applyBorder="1" applyAlignment="1">
      <alignment horizontal="center" vertical="top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164" fontId="42" fillId="0" borderId="0" xfId="2" applyNumberFormat="1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vertical="center"/>
    </xf>
    <xf numFmtId="0" fontId="44" fillId="0" borderId="0" xfId="0" applyFont="1"/>
    <xf numFmtId="164" fontId="42" fillId="0" borderId="0" xfId="2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0" xfId="8" applyFont="1"/>
    <xf numFmtId="0" fontId="6" fillId="0" borderId="0" xfId="8" applyFont="1" applyAlignment="1">
      <alignment horizontal="left"/>
    </xf>
    <xf numFmtId="0" fontId="6" fillId="0" borderId="0" xfId="8" applyFont="1"/>
    <xf numFmtId="0" fontId="11" fillId="0" borderId="0" xfId="8" applyFont="1"/>
    <xf numFmtId="0" fontId="7" fillId="0" borderId="0" xfId="8" applyFont="1"/>
    <xf numFmtId="0" fontId="8" fillId="0" borderId="7" xfId="8" applyFont="1" applyBorder="1" applyAlignment="1">
      <alignment horizontal="center" vertical="center" wrapText="1"/>
    </xf>
    <xf numFmtId="0" fontId="8" fillId="0" borderId="0" xfId="8" applyFont="1" applyAlignment="1">
      <alignment horizontal="center" vertical="center" wrapText="1"/>
    </xf>
    <xf numFmtId="0" fontId="15" fillId="0" borderId="0" xfId="8" applyFont="1" applyAlignment="1">
      <alignment horizontal="right" vertical="center" wrapText="1"/>
    </xf>
    <xf numFmtId="0" fontId="8" fillId="0" borderId="6" xfId="8" applyFont="1" applyBorder="1" applyAlignment="1">
      <alignment horizontal="center" vertical="center" wrapText="1"/>
    </xf>
    <xf numFmtId="0" fontId="8" fillId="0" borderId="0" xfId="8" applyFont="1" applyAlignment="1">
      <alignment horizontal="right" vertical="center" wrapText="1"/>
    </xf>
    <xf numFmtId="0" fontId="8" fillId="0" borderId="7" xfId="8" applyFont="1" applyBorder="1" applyAlignment="1">
      <alignment horizontal="center" vertical="top"/>
    </xf>
    <xf numFmtId="0" fontId="8" fillId="0" borderId="7" xfId="8" applyFont="1" applyBorder="1" applyAlignment="1">
      <alignment vertical="top"/>
    </xf>
    <xf numFmtId="0" fontId="13" fillId="0" borderId="7" xfId="8" applyFont="1" applyBorder="1" applyAlignment="1">
      <alignment vertical="top"/>
    </xf>
    <xf numFmtId="0" fontId="8" fillId="0" borderId="6" xfId="8" applyFont="1" applyBorder="1" applyAlignment="1">
      <alignment horizontal="center" vertical="top" wrapText="1"/>
    </xf>
    <xf numFmtId="3" fontId="46" fillId="0" borderId="7" xfId="8" applyNumberFormat="1" applyFont="1" applyBorder="1" applyAlignment="1">
      <alignment horizontal="right" vertical="top" wrapText="1"/>
    </xf>
    <xf numFmtId="17" fontId="45" fillId="0" borderId="7" xfId="5" quotePrefix="1" applyNumberFormat="1" applyFont="1" applyBorder="1" applyAlignment="1">
      <alignment horizontal="center" vertical="top" wrapText="1"/>
    </xf>
    <xf numFmtId="41" fontId="8" fillId="0" borderId="0" xfId="8" applyNumberFormat="1" applyFont="1" applyAlignment="1">
      <alignment horizontal="center" vertical="center" wrapText="1"/>
    </xf>
    <xf numFmtId="164" fontId="3" fillId="0" borderId="0" xfId="9" applyNumberFormat="1" applyFont="1"/>
    <xf numFmtId="3" fontId="8" fillId="0" borderId="7" xfId="8" applyNumberFormat="1" applyFont="1" applyBorder="1" applyAlignment="1">
      <alignment horizontal="center" vertical="top" wrapText="1"/>
    </xf>
    <xf numFmtId="3" fontId="8" fillId="0" borderId="0" xfId="8" applyNumberFormat="1" applyFont="1"/>
    <xf numFmtId="0" fontId="8" fillId="0" borderId="0" xfId="8" applyFont="1" applyAlignment="1">
      <alignment horizontal="right"/>
    </xf>
    <xf numFmtId="0" fontId="8" fillId="0" borderId="7" xfId="8" applyFont="1" applyBorder="1"/>
    <xf numFmtId="17" fontId="6" fillId="0" borderId="7" xfId="5" applyNumberFormat="1" applyFont="1" applyBorder="1" applyAlignment="1">
      <alignment horizontal="center" wrapText="1"/>
    </xf>
    <xf numFmtId="0" fontId="8" fillId="0" borderId="0" xfId="8" applyFont="1" applyAlignment="1">
      <alignment horizontal="center"/>
    </xf>
    <xf numFmtId="0" fontId="18" fillId="0" borderId="7" xfId="8" applyFont="1" applyBorder="1" applyAlignment="1">
      <alignment vertical="top"/>
    </xf>
    <xf numFmtId="0" fontId="8" fillId="0" borderId="7" xfId="8" applyFont="1" applyBorder="1" applyAlignment="1">
      <alignment horizontal="right"/>
    </xf>
    <xf numFmtId="0" fontId="15" fillId="0" borderId="0" xfId="8" applyFont="1"/>
    <xf numFmtId="0" fontId="8" fillId="0" borderId="7" xfId="8" applyFont="1" applyBorder="1" applyAlignment="1">
      <alignment horizontal="center"/>
    </xf>
    <xf numFmtId="0" fontId="3" fillId="0" borderId="0" xfId="8" applyFont="1" applyAlignment="1">
      <alignment horizontal="left"/>
    </xf>
    <xf numFmtId="0" fontId="19" fillId="0" borderId="0" xfId="8" applyFont="1"/>
    <xf numFmtId="0" fontId="47" fillId="0" borderId="0" xfId="8" applyFont="1"/>
    <xf numFmtId="0" fontId="48" fillId="0" borderId="0" xfId="8" applyFont="1"/>
    <xf numFmtId="164" fontId="19" fillId="0" borderId="0" xfId="2" applyNumberFormat="1" applyFont="1"/>
    <xf numFmtId="0" fontId="10" fillId="0" borderId="7" xfId="8" applyFont="1" applyBorder="1" applyAlignment="1">
      <alignment horizontal="center"/>
    </xf>
    <xf numFmtId="0" fontId="14" fillId="0" borderId="7" xfId="8" applyFont="1" applyBorder="1" applyAlignment="1">
      <alignment vertical="top"/>
    </xf>
    <xf numFmtId="0" fontId="14" fillId="0" borderId="7" xfId="8" applyFont="1" applyBorder="1" applyAlignment="1">
      <alignment horizontal="left" vertical="top"/>
    </xf>
    <xf numFmtId="0" fontId="14" fillId="0" borderId="7" xfId="8" applyFont="1" applyBorder="1"/>
    <xf numFmtId="0" fontId="10" fillId="0" borderId="7" xfId="8" applyFont="1" applyBorder="1"/>
    <xf numFmtId="3" fontId="4" fillId="0" borderId="7" xfId="8" applyNumberFormat="1" applyFont="1" applyBorder="1" applyAlignment="1">
      <alignment horizontal="center" vertical="top" wrapText="1"/>
    </xf>
    <xf numFmtId="164" fontId="49" fillId="0" borderId="7" xfId="1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164" fontId="36" fillId="0" borderId="7" xfId="1" applyNumberFormat="1" applyFont="1" applyBorder="1" applyAlignment="1">
      <alignment horizontal="center" vertical="center"/>
    </xf>
    <xf numFmtId="164" fontId="26" fillId="0" borderId="0" xfId="1" applyNumberFormat="1" applyFont="1" applyAlignment="1">
      <alignment vertical="top"/>
    </xf>
    <xf numFmtId="0" fontId="26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26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164" fontId="4" fillId="0" borderId="0" xfId="1" applyNumberFormat="1" applyFont="1" applyAlignment="1">
      <alignment vertical="top"/>
    </xf>
    <xf numFmtId="164" fontId="33" fillId="0" borderId="0" xfId="1" applyNumberFormat="1" applyFont="1"/>
    <xf numFmtId="0" fontId="50" fillId="0" borderId="0" xfId="8" applyFont="1"/>
    <xf numFmtId="0" fontId="50" fillId="0" borderId="0" xfId="8" applyFont="1" applyAlignment="1">
      <alignment horizontal="center"/>
    </xf>
    <xf numFmtId="0" fontId="50" fillId="0" borderId="0" xfId="8" applyFont="1" applyAlignment="1">
      <alignment horizontal="center" vertical="center" wrapText="1"/>
    </xf>
    <xf numFmtId="3" fontId="3" fillId="0" borderId="7" xfId="8" applyNumberFormat="1" applyFont="1" applyBorder="1" applyAlignment="1">
      <alignment horizontal="center" vertical="top" wrapText="1"/>
    </xf>
    <xf numFmtId="41" fontId="50" fillId="0" borderId="0" xfId="8" applyNumberFormat="1" applyFont="1" applyAlignment="1">
      <alignment horizontal="center" vertical="center" wrapText="1"/>
    </xf>
    <xf numFmtId="0" fontId="51" fillId="0" borderId="0" xfId="8" applyFont="1" applyAlignment="1">
      <alignment vertical="top"/>
    </xf>
    <xf numFmtId="0" fontId="51" fillId="0" borderId="0" xfId="8" applyFont="1" applyAlignment="1">
      <alignment horizontal="left" vertical="top"/>
    </xf>
    <xf numFmtId="0" fontId="51" fillId="0" borderId="0" xfId="8" applyFont="1"/>
    <xf numFmtId="3" fontId="50" fillId="0" borderId="0" xfId="8" applyNumberFormat="1" applyFont="1"/>
    <xf numFmtId="0" fontId="9" fillId="0" borderId="0" xfId="8" applyFont="1" applyAlignment="1">
      <alignment horizontal="center"/>
    </xf>
    <xf numFmtId="3" fontId="3" fillId="0" borderId="0" xfId="8" applyNumberFormat="1" applyFont="1" applyAlignment="1">
      <alignment horizontal="center"/>
    </xf>
    <xf numFmtId="0" fontId="3" fillId="0" borderId="0" xfId="8" applyFont="1" applyAlignment="1">
      <alignment horizontal="center"/>
    </xf>
    <xf numFmtId="0" fontId="9" fillId="0" borderId="2" xfId="8" applyFont="1" applyBorder="1" applyAlignment="1">
      <alignment horizontal="left" vertical="top" wrapText="1"/>
    </xf>
    <xf numFmtId="0" fontId="9" fillId="0" borderId="3" xfId="8" applyFont="1" applyBorder="1" applyAlignment="1">
      <alignment horizontal="left" vertical="top" wrapText="1"/>
    </xf>
    <xf numFmtId="0" fontId="10" fillId="0" borderId="1" xfId="8" applyFont="1" applyBorder="1" applyAlignment="1">
      <alignment horizontal="center" vertical="center" wrapText="1"/>
    </xf>
    <xf numFmtId="0" fontId="10" fillId="0" borderId="5" xfId="8" applyFont="1" applyBorder="1" applyAlignment="1">
      <alignment horizontal="center" vertical="center" wrapText="1"/>
    </xf>
    <xf numFmtId="0" fontId="10" fillId="0" borderId="6" xfId="8" applyFont="1" applyBorder="1" applyAlignment="1">
      <alignment horizontal="center" vertical="center" wrapText="1"/>
    </xf>
    <xf numFmtId="3" fontId="10" fillId="0" borderId="7" xfId="8" applyNumberFormat="1" applyFont="1" applyBorder="1"/>
    <xf numFmtId="0" fontId="4" fillId="0" borderId="8" xfId="0" applyFont="1" applyBorder="1" applyAlignment="1">
      <alignment horizontal="center" vertical="top"/>
    </xf>
    <xf numFmtId="0" fontId="27" fillId="0" borderId="8" xfId="0" applyFont="1" applyBorder="1" applyAlignment="1">
      <alignment horizontal="center" vertical="top"/>
    </xf>
    <xf numFmtId="164" fontId="26" fillId="0" borderId="7" xfId="1" applyNumberFormat="1" applyFont="1" applyFill="1" applyBorder="1" applyAlignment="1">
      <alignment horizontal="center" vertical="top"/>
    </xf>
    <xf numFmtId="164" fontId="26" fillId="0" borderId="1" xfId="1" applyNumberFormat="1" applyFont="1" applyFill="1" applyBorder="1" applyAlignment="1">
      <alignment horizontal="center" vertical="top"/>
    </xf>
    <xf numFmtId="164" fontId="26" fillId="0" borderId="5" xfId="1" applyNumberFormat="1" applyFont="1" applyFill="1" applyBorder="1" applyAlignment="1">
      <alignment horizontal="center" vertical="top"/>
    </xf>
    <xf numFmtId="164" fontId="26" fillId="0" borderId="1" xfId="1" applyNumberFormat="1" applyFont="1" applyFill="1" applyBorder="1" applyAlignment="1">
      <alignment horizontal="center" vertical="top" wrapText="1"/>
    </xf>
    <xf numFmtId="164" fontId="26" fillId="0" borderId="5" xfId="1" applyNumberFormat="1" applyFont="1" applyFill="1" applyBorder="1" applyAlignment="1">
      <alignment horizontal="center" vertical="top" wrapText="1"/>
    </xf>
    <xf numFmtId="0" fontId="40" fillId="0" borderId="0" xfId="0" applyFont="1" applyAlignment="1">
      <alignment horizont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/>
    </xf>
    <xf numFmtId="0" fontId="41" fillId="0" borderId="0" xfId="0" applyFont="1" applyAlignment="1">
      <alignment horizontal="left" vertical="center"/>
    </xf>
    <xf numFmtId="3" fontId="42" fillId="0" borderId="0" xfId="0" applyNumberFormat="1" applyFont="1" applyAlignment="1">
      <alignment horizontal="center"/>
    </xf>
    <xf numFmtId="164" fontId="42" fillId="0" borderId="8" xfId="2" applyNumberFormat="1" applyFont="1" applyBorder="1" applyAlignment="1">
      <alignment horizontal="left"/>
    </xf>
    <xf numFmtId="3" fontId="42" fillId="0" borderId="8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0" xfId="8" applyFont="1" applyAlignment="1">
      <alignment horizontal="left"/>
    </xf>
    <xf numFmtId="0" fontId="18" fillId="0" borderId="7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3" fillId="0" borderId="0" xfId="8" applyFont="1" applyAlignment="1">
      <alignment horizontal="left" vertical="center"/>
    </xf>
    <xf numFmtId="0" fontId="6" fillId="0" borderId="8" xfId="8" applyFont="1" applyBorder="1" applyAlignment="1">
      <alignment horizontal="left"/>
    </xf>
    <xf numFmtId="164" fontId="3" fillId="0" borderId="8" xfId="2" applyNumberFormat="1" applyFont="1" applyBorder="1" applyAlignment="1">
      <alignment horizontal="center"/>
    </xf>
    <xf numFmtId="3" fontId="3" fillId="0" borderId="0" xfId="8" applyNumberFormat="1" applyFont="1" applyAlignment="1">
      <alignment horizontal="center"/>
    </xf>
    <xf numFmtId="0" fontId="3" fillId="0" borderId="0" xfId="8" applyFont="1" applyAlignment="1">
      <alignment horizontal="center"/>
    </xf>
    <xf numFmtId="0" fontId="8" fillId="0" borderId="1" xfId="8" applyFont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 wrapText="1"/>
    </xf>
    <xf numFmtId="0" fontId="8" fillId="0" borderId="6" xfId="8" applyFont="1" applyBorder="1" applyAlignment="1">
      <alignment horizontal="center" vertical="center" wrapText="1"/>
    </xf>
    <xf numFmtId="0" fontId="9" fillId="0" borderId="0" xfId="8" applyFont="1" applyAlignment="1">
      <alignment horizontal="center"/>
    </xf>
    <xf numFmtId="0" fontId="10" fillId="0" borderId="0" xfId="8" applyFont="1" applyAlignment="1">
      <alignment horizontal="left" vertical="center"/>
    </xf>
    <xf numFmtId="164" fontId="3" fillId="0" borderId="0" xfId="2" applyNumberFormat="1" applyFont="1" applyAlignment="1">
      <alignment horizontal="center"/>
    </xf>
    <xf numFmtId="164" fontId="3" fillId="0" borderId="0" xfId="7" applyNumberFormat="1" applyFont="1" applyBorder="1" applyAlignment="1">
      <alignment horizontal="left"/>
    </xf>
    <xf numFmtId="0" fontId="10" fillId="0" borderId="1" xfId="8" applyFont="1" applyBorder="1" applyAlignment="1">
      <alignment horizontal="center" vertical="center" wrapText="1"/>
    </xf>
    <xf numFmtId="0" fontId="10" fillId="0" borderId="5" xfId="8" applyFont="1" applyBorder="1" applyAlignment="1">
      <alignment horizontal="center" vertical="center" wrapText="1"/>
    </xf>
    <xf numFmtId="0" fontId="10" fillId="0" borderId="6" xfId="8" applyFont="1" applyBorder="1" applyAlignment="1">
      <alignment horizontal="center" vertical="center" wrapText="1"/>
    </xf>
    <xf numFmtId="0" fontId="10" fillId="0" borderId="7" xfId="8" applyFont="1" applyBorder="1" applyAlignment="1">
      <alignment horizontal="center" vertical="center" wrapText="1"/>
    </xf>
    <xf numFmtId="0" fontId="9" fillId="0" borderId="2" xfId="8" applyFont="1" applyBorder="1" applyAlignment="1">
      <alignment horizontal="left" vertical="top" wrapText="1"/>
    </xf>
    <xf numFmtId="0" fontId="9" fillId="0" borderId="3" xfId="8" applyFont="1" applyBorder="1" applyAlignment="1">
      <alignment horizontal="left" vertical="top" wrapText="1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0" fillId="0" borderId="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3" fontId="36" fillId="0" borderId="0" xfId="0" applyNumberFormat="1" applyFont="1" applyAlignment="1">
      <alignment horizontal="center" vertical="center"/>
    </xf>
    <xf numFmtId="164" fontId="36" fillId="0" borderId="8" xfId="2" applyNumberFormat="1" applyFont="1" applyBorder="1" applyAlignment="1">
      <alignment horizontal="left" vertical="center"/>
    </xf>
    <xf numFmtId="3" fontId="36" fillId="0" borderId="8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left" vertical="top" wrapText="1"/>
    </xf>
    <xf numFmtId="0" fontId="34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8" xfId="0" applyFont="1" applyBorder="1" applyAlignment="1">
      <alignment horizontal="left"/>
    </xf>
    <xf numFmtId="3" fontId="3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0">
    <cellStyle name="เครื่องหมายจุลภาค 3" xfId="2" xr:uid="{00000000-0005-0000-0000-000013000000}"/>
    <cellStyle name="เครื่องหมายจุลภาค 3 2" xfId="7" xr:uid="{6017908A-87C0-4636-AE08-A6198211EF89}"/>
    <cellStyle name="เครื่องหมายจุลภาค 3 2 2" xfId="3" xr:uid="{00000000-0005-0000-0000-00001A000000}"/>
    <cellStyle name="จุลภาค" xfId="1" builtinId="3"/>
    <cellStyle name="จุลภาค 2" xfId="9" xr:uid="{BA9D0617-8197-41FE-9C53-AFFCE27B3789}"/>
    <cellStyle name="ปกติ" xfId="0" builtinId="0"/>
    <cellStyle name="ปกติ 2" xfId="5" xr:uid="{00000000-0005-0000-0000-000034000000}"/>
    <cellStyle name="ปกติ 2 2" xfId="4" xr:uid="{00000000-0005-0000-0000-000032000000}"/>
    <cellStyle name="ปกติ 3" xfId="6" xr:uid="{00000000-0005-0000-0000-000035000000}"/>
    <cellStyle name="ปกติ 4" xfId="8" xr:uid="{560FDD76-01FC-4A2B-BCC4-3E60940232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70303</xdr:colOff>
      <xdr:row>10</xdr:row>
      <xdr:rowOff>70305</xdr:rowOff>
    </xdr:from>
    <xdr:ext cx="3499065" cy="942809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3B41C1E7-1D79-4662-8ED1-C5C3E363B824}"/>
            </a:ext>
          </a:extLst>
        </xdr:cNvPr>
        <xdr:cNvSpPr txBox="1">
          <a:spLocks noChangeArrowheads="1"/>
        </xdr:cNvSpPr>
      </xdr:nvSpPr>
      <xdr:spPr>
        <a:xfrm>
          <a:off x="5274417" y="2745964"/>
          <a:ext cx="3499065" cy="942809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en-GB" sz="10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</a:p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ประชุมราชการการจัดทำแผนยุทธศาสตร์และแผนปฏิบัติการสาธารณสุข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ปี 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2568</a:t>
          </a:r>
          <a:endParaRPr lang="th-TH" sz="11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800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</a:p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- ค่าเครื่องดื่ม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40 คน 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บาท 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เป็นเงิน 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  <a:endParaRPr lang="en-GB" sz="1100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100" b="0">
              <a:effectLst/>
              <a:latin typeface="+mn-lt"/>
              <a:ea typeface="+mn-ea"/>
              <a:cs typeface="+mn-cs"/>
            </a:rPr>
            <a:t> 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</a:t>
          </a:r>
          <a:r>
            <a:rPr lang="th-TH" sz="105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ความเหมาะสม</a:t>
          </a:r>
          <a:endParaRPr lang="th-TH" sz="105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>
            <a:lnSpc>
              <a:spcPts val="900"/>
            </a:lnSpc>
            <a:spcBef>
              <a:spcPts val="200"/>
            </a:spcBef>
            <a:spcAft>
              <a:spcPts val="0"/>
            </a:spcAft>
          </a:pPr>
          <a:endParaRPr lang="en-US" sz="1000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1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55706</xdr:colOff>
      <xdr:row>20</xdr:row>
      <xdr:rowOff>56804</xdr:rowOff>
    </xdr:from>
    <xdr:ext cx="3516396" cy="1223010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DC27CFD7-D148-4703-B4D1-CC28C2397475}"/>
            </a:ext>
          </a:extLst>
        </xdr:cNvPr>
        <xdr:cNvSpPr txBox="1">
          <a:spLocks noChangeArrowheads="1"/>
        </xdr:cNvSpPr>
      </xdr:nvSpPr>
      <xdr:spPr>
        <a:xfrm>
          <a:off x="5259820" y="5503372"/>
          <a:ext cx="3516396" cy="122301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/>
        <a:p>
          <a:pPr algn="l">
            <a:spcBef>
              <a:spcPts val="600"/>
            </a:spcBef>
          </a:pP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ประชุมราชการคณะทำงานแผนการจัดสรร การตรวจสอบและกำกับโครงการ ติดตามการใช้จ่ายงบประมาณและพิจารณาการจัดสรรงบลงทุนภาพรวมจังหวัด</a:t>
          </a:r>
          <a:r>
            <a:rPr lang="en-GB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alt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GB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b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จำนวนเงิน  7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บาท</a:t>
          </a:r>
          <a:endParaRPr lang="en-GB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9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GB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alt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4,800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1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  <a:r>
            <a:rPr lang="th-TH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 ค่าเครื่องดื่ม 2 มื้อ </a:t>
          </a:r>
          <a:r>
            <a:rPr lang="en-US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30 </a:t>
          </a:r>
          <a:r>
            <a:rPr lang="th-TH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 20 </a:t>
          </a:r>
          <a:r>
            <a:rPr lang="th-TH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 </a:t>
          </a:r>
          <a:r>
            <a:rPr lang="en-US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00 บาท</a:t>
          </a:r>
          <a:r>
            <a:rPr lang="en-US" sz="110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endParaRPr lang="th-TH" sz="11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ทั้งนี้รายการถัวเฉลี่ยกันได้ตามที่จ่ายจริงตามความเหมาะสม</a:t>
          </a:r>
          <a:r>
            <a:rPr lang="en-GB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9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51717</xdr:colOff>
      <xdr:row>14</xdr:row>
      <xdr:rowOff>172212</xdr:rowOff>
    </xdr:from>
    <xdr:ext cx="3496779" cy="1083356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7C4B9AFE-E75F-48D5-8815-3505829F375B}"/>
            </a:ext>
          </a:extLst>
        </xdr:cNvPr>
        <xdr:cNvSpPr txBox="1">
          <a:spLocks noChangeArrowheads="1"/>
        </xdr:cNvSpPr>
      </xdr:nvSpPr>
      <xdr:spPr>
        <a:xfrm>
          <a:off x="5255831" y="3956235"/>
          <a:ext cx="3496779" cy="1083356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1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1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1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ประชุมราชการถ่ายทอดนโยบายและแผนยุทธศาสตร์สาธารณสุข ปี 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จำนวนเงิน 4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800 บาท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(ออนไลน์ 110 คน)</a:t>
          </a:r>
          <a:endParaRPr lang="th-TH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GB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3</a:t>
          </a:r>
          <a:r>
            <a:rPr lang="en-US" alt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alt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10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ค่าเครื่องดื่ม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มื้อ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บาท  เป็นเงิน 1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 บาท</a:t>
          </a: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ทั้งนี้รายการถัวเฉลี่ยกันได้ตามที่จ่ายจริงตามความเหมาะสม</a:t>
          </a:r>
          <a:r>
            <a:rPr lang="en-GB" sz="11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401572</xdr:colOff>
      <xdr:row>12</xdr:row>
      <xdr:rowOff>5063</xdr:rowOff>
    </xdr:from>
    <xdr:ext cx="3891206" cy="130938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D8E8A59-E3F7-4D3D-8F34-58AC74194880}"/>
            </a:ext>
          </a:extLst>
        </xdr:cNvPr>
        <xdr:cNvSpPr txBox="1">
          <a:spLocks noChangeArrowheads="1"/>
        </xdr:cNvSpPr>
      </xdr:nvSpPr>
      <xdr:spPr>
        <a:xfrm>
          <a:off x="5154547" y="3376913"/>
          <a:ext cx="3891206" cy="1309387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</a:ln>
      </xdr:spPr>
      <xdr:txBody>
        <a:bodyPr wrap="square" lIns="18288" tIns="32004" rIns="0" bIns="0" anchor="t" upright="1"/>
        <a:lstStyle/>
        <a:p>
          <a:pPr eaLnBrk="1" fontAlgn="auto" latinLnBrk="0" hangingPunct="1"/>
          <a:r>
            <a:rPr lang="en-US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งบประมาณเงินบำรุง สำนักงานสาธารณสุขจังหวัดชลบุรี เพื่อประชุมหัวหน้าหน่วยงานสาธารณสุข</a:t>
          </a:r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(กวป.) และ   ภาคีเครือข่าย เพื่อ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กำกับ ติดตามผลการดำเนินงานสาธารณสุขตามนโยบายสำคัญเร่งด่วน และงานปกติ แบบมุ่งเน้นผลสัมฤทธิ์ สำนักงานสาธารณสุขจังหวัดชลบุรี ปีงบประมาณ 2568</a:t>
          </a:r>
          <a:b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ค่าเครื่องดื่ม จำนวน 70 คน </a:t>
          </a:r>
          <a:r>
            <a:rPr lang="en-US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20 บาท </a:t>
          </a:r>
          <a:r>
            <a:rPr lang="en-US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</a:t>
          </a:r>
          <a:r>
            <a:rPr lang="en-US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16,800 บาท</a:t>
          </a:r>
          <a:endParaRPr lang="th-TH" sz="11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br>
            <a:rPr lang="en-US" sz="1200" b="0" i="0" baseline="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</a:br>
          <a:r>
            <a:rPr lang="th-TH" sz="1200" b="0" u="sng" baseline="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หมายเหตุ </a:t>
          </a:r>
          <a:r>
            <a:rPr lang="th-TH" sz="1200" b="0" baseline="0"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ค่าใช้จ่ายทุกรายการถัวเฉลี่ยได้ตามที่จ่ายจริงตามความเหมาะสม</a:t>
          </a:r>
          <a:endParaRPr lang="th-TH" sz="12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 eaLnBrk="1" fontAlgn="auto" latinLnBrk="0" hangingPunct="1"/>
          <a:endParaRPr lang="th-TH" sz="1200" b="1" i="0" u="sng" baseline="0"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pPr algn="l" eaLnBrk="1" fontAlgn="auto" latinLnBrk="0" hangingPunct="1"/>
          <a:endParaRPr lang="en-US" sz="1400" b="0" i="0" baseline="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1200" b="1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th-TH" sz="12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1200" b="1" i="0" u="sng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44824</xdr:colOff>
      <xdr:row>9</xdr:row>
      <xdr:rowOff>348799</xdr:rowOff>
    </xdr:from>
    <xdr:to>
      <xdr:col>16</xdr:col>
      <xdr:colOff>376517</xdr:colOff>
      <xdr:row>13</xdr:row>
      <xdr:rowOff>1120589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154B6E0F-6A91-4333-B9AD-6200013BCD78}"/>
            </a:ext>
          </a:extLst>
        </xdr:cNvPr>
        <xdr:cNvSpPr txBox="1"/>
      </xdr:nvSpPr>
      <xdr:spPr>
        <a:xfrm>
          <a:off x="6398559" y="2870123"/>
          <a:ext cx="4791634" cy="4223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endParaRPr lang="th-TH" sz="1400" b="1" u="sng" kern="200" spc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r>
            <a:rPr lang="th-TH" sz="1400" b="1" u="sng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</a:t>
          </a:r>
          <a:r>
            <a:rPr lang="th-TH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นิเทศงาน ( 8 วัน)  รวมเป็นเงิน 21,000 บาท</a:t>
          </a:r>
        </a:p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1.1 เบี้ยเลี้ยงผู้นิเทศ วันละ135 บาท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 คน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 วัน เป็นเงิน 3,240 บาท</a:t>
          </a:r>
        </a:p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1.2 เบี้ยเลี้ยงผู้นิเทศ วันละ 120 บาท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 คน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15,360 บาท </a:t>
          </a:r>
          <a:b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b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1.3 ค่าใช้สอย (ค่าเรือ,ค่าผ่านทาง) เป็นเงิน 2,400 บาท    </a:t>
          </a:r>
        </a:p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endParaRPr lang="th-TH" sz="14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 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ประเมินผลการดำเนินงาน รพ.สต.ถ่ายโอน 2 แห่ง </a:t>
          </a:r>
          <a:b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(หนองปรือ,เกาะล้าน)  รวมเป็นเงิน </a:t>
          </a:r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8,610 บาท</a:t>
          </a:r>
          <a:endParaRPr lang="th-TH" sz="1400" b="1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2.1 เบี้ยเลี้ยงกรรมการพัฒนา  135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คน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วัน เป็นเงิน 810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2.2 เบี้ยเลี้ยงกรรมการพัฒนา  120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4,800 บาท</a:t>
          </a:r>
        </a:p>
        <a:p>
          <a:pPr eaLnBrk="1" fontAlgn="auto" latinLnBrk="0" hangingPunct="1"/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2.3 ค่าใช้สอย(ค่าผ่านทาง,ค่าเรือ) 3,000 บาท</a:t>
          </a:r>
        </a:p>
        <a:p>
          <a:pPr eaLnBrk="1" fontAlgn="auto" latinLnBrk="0" hangingPunct="1"/>
          <a:b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3 </a:t>
          </a:r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นิเทศติดตามผลการดำเนินงานด้านสาธารณสุขภาหลังการถ่ายโอน </a:t>
          </a:r>
        </a:p>
        <a:p>
          <a:pPr eaLnBrk="1" fontAlgn="auto" latinLnBrk="0" hangingPunct="1"/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รพ.สต.118 แห่ง ไปสังกัด อบจ.ชลบุรี 30,620 บาท (ปีละ 1 ครั้ง เป็นอย่างน้อย)</a:t>
          </a:r>
          <a:b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3.1 เบี้ยเลี้ยงผู้นิเทศ วันละ135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 คน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7 วัน เป็นเงิน 3,780 บาท</a:t>
          </a:r>
          <a:endParaRPr lang="en-US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3.2 เบี้ยเลี้ยงผู้นิเทศ วันละ 120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31 คน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26,040 บาท </a:t>
          </a:r>
          <a:b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3.3 ค่าใช้สอย (ค่าเรือ,ค่าผ่านทาง) เป็นเงิน 800 บาท   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ค่าใช้จ่ายทุกรายการถัวเฉลี่ยได้ตามที่จ่ายจริงตามความเหมาะสม</a:t>
          </a:r>
          <a:endParaRPr lang="th-TH" sz="1400" b="1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257736</xdr:colOff>
      <xdr:row>9</xdr:row>
      <xdr:rowOff>560293</xdr:rowOff>
    </xdr:from>
    <xdr:to>
      <xdr:col>16</xdr:col>
      <xdr:colOff>392206</xdr:colOff>
      <xdr:row>13</xdr:row>
      <xdr:rowOff>795617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9AA39CEC-E48F-4DE9-9E09-EDCDD269C48F}"/>
            </a:ext>
          </a:extLst>
        </xdr:cNvPr>
        <xdr:cNvSpPr txBox="1"/>
      </xdr:nvSpPr>
      <xdr:spPr>
        <a:xfrm>
          <a:off x="6610911" y="3046318"/>
          <a:ext cx="4801720" cy="3750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0" u="sng" kern="1200"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กิจกรรมที่ </a:t>
          </a:r>
          <a:r>
            <a:rPr lang="th-TH" sz="1200" b="0" u="none" kern="1200" baseline="0"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1</a:t>
          </a:r>
          <a:r>
            <a:rPr lang="th-TH" sz="1200" b="0" kern="1200" baseline="0"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ประชุมราชการมอบนโยบายยุทธศาสตร์และแผนงาน/ โครงการ/ตัวชี้วัด ปี </a:t>
          </a:r>
          <a:r>
            <a:rPr lang="en-GB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256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8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จำนวนเงิน 9,600 บาท </a:t>
          </a:r>
          <a:endParaRPr lang="en-US" sz="1200" b="0">
            <a:effectLst/>
            <a:latin typeface="TH SarabunPSK" panose="020B0500040200020003" pitchFamily="34" charset="-34"/>
            <a:ea typeface="Tahoma" panose="020B0604030504040204" pitchFamily="34" charset="0"/>
            <a:cs typeface="TH SarabunPSK" panose="020B0500040200020003" pitchFamily="34" charset="-34"/>
          </a:endParaRPr>
        </a:p>
        <a:p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  </a:t>
          </a:r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-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ค่าอาหารกลางวัน </a:t>
          </a:r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1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มื้อ</a:t>
          </a:r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x 2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วัน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 40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คน </a:t>
          </a:r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 80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บาท</a:t>
          </a:r>
          <a:r>
            <a:rPr lang="en-GB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เป็นเงิน 6,400</a:t>
          </a:r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บาท</a:t>
          </a:r>
          <a:endParaRPr lang="en-US" sz="1200" b="0">
            <a:effectLst/>
            <a:latin typeface="TH SarabunPSK" panose="020B0500040200020003" pitchFamily="34" charset="-34"/>
            <a:ea typeface="Tahoma" panose="020B0604030504040204" pitchFamily="34" charset="0"/>
            <a:cs typeface="TH SarabunPSK" panose="020B0500040200020003" pitchFamily="34" charset="-34"/>
          </a:endParaRPr>
        </a:p>
        <a:p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 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  - ค่าเครื่องดื่ม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2 มื้อ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x 2 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วัน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x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40 คน 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 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20 บาท  เป็นเงิน 3,200 บาท</a:t>
          </a:r>
          <a:endParaRPr kumimoji="0" lang="th-TH" sz="1200" b="0" i="0" u="sng" strike="noStrike" kern="2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Tahoma" panose="020B0604030504040204" pitchFamily="34" charset="0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sng" strike="noStrike" kern="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กิจกรรมที่ 2</a:t>
          </a:r>
          <a:r>
            <a:rPr kumimoji="0" lang="th-TH" sz="1200" b="0" i="0" u="none" strike="noStrike" kern="2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ลงพื้นที่ตรวจเยี่ยม และนิเทศงาน ( 6 วัน)  รวมเป็นเงิน 8,380 บาท</a:t>
          </a: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2.1 เบี้ยเลี้ยงผู้นิเทศ วันละ135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2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6 วัน เป็นเงิน 1,620 บาท</a:t>
          </a: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2.2 เบี้ยเลี้ยงผู้นิเทศ วันละ 120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8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6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วัน เป็นเงิน 5,760 บาท </a:t>
          </a: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</a:br>
          <a:b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2.3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ค่าใช้สอย (ค่าเรือ,ค่าผ่านทาง)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เป็นเงิน 1,000 บาท</a:t>
          </a:r>
          <a:endParaRPr lang="th-TH" sz="1200" b="0" i="0" u="sng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0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3 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ประเมินผลการดำเนินงาน รพ.สต.ถ่ายโอน 2 แห่ง</a:t>
          </a: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(หนองปรือ,เกาะล้าน)  รวมเป็นเงิน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8,610 บาท</a:t>
          </a:r>
          <a:endParaRPr lang="en-US" sz="12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3.1 เบี้ยเลี้ยงกรรมการพัฒนา  135 บาท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คน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วัน เป็นเงิน 810 บาท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3.2 เบี้ยเลี้ยงกรรมการพัฒนา  120 บาท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4,800 บาท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3.3 ค่าใช้สอย (ค่าเรือ,ค่าผ่านทาง) 3,000 บาท</a:t>
          </a:r>
          <a:endParaRPr lang="th-TH" sz="1200" b="0" i="0" u="sng" baseline="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="0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4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นิเทศติดตามผลการดำเนินงานด้านสาธารณสุขภาหลังการถ่ายโอน  รพ.สต.118 แห่ง ไปสังกัด อบจ.ชลบุรี 30,620 บาท (ปีละ 1 ครั้ง เป็นอย่างน้อย)</a:t>
          </a:r>
          <a:b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4.1 เบี้ยเลี้ยงผู้นิเทศ วันละ135 บาท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 คน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7 วัน เป็นเงิน 3,780 บาท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4.2 เบี้ยเลี้ยงผู้นิเทศ วันละ 120 บาท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31 คน 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en-US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26,040 บาท </a:t>
          </a:r>
          <a:b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4.3 ค่าใช้สอย (ค่าเรือ,ค่าผ่านทาง) เป็นเงิน 800 บาท    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r>
            <a:rPr lang="th-TH" sz="1200" b="0" u="sng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หมายเหตุ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ทั้งนี้รายการถัวเฉลี่ยกันได้ตามที่จ่ายจริงตามความเหมาะสม</a:t>
          </a:r>
          <a:r>
            <a:rPr lang="en-GB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 </a:t>
          </a:r>
          <a:endParaRPr lang="en-US" sz="1200" b="0">
            <a:effectLst/>
            <a:latin typeface="TH SarabunPSK" panose="020B0500040200020003" pitchFamily="34" charset="-34"/>
            <a:ea typeface="Tahoma" panose="020B0604030504040204" pitchFamily="34" charset="0"/>
            <a:cs typeface="TH SarabunPSK" panose="020B0500040200020003" pitchFamily="34" charset="-34"/>
          </a:endParaRPr>
        </a:p>
        <a:p>
          <a:endParaRPr lang="en-US" sz="1100" kern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230605</xdr:colOff>
      <xdr:row>10</xdr:row>
      <xdr:rowOff>40105</xdr:rowOff>
    </xdr:from>
    <xdr:to>
      <xdr:col>17</xdr:col>
      <xdr:colOff>204869</xdr:colOff>
      <xdr:row>12</xdr:row>
      <xdr:rowOff>1173079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84A6B68-D1DC-424A-951F-A747BCDC17FD}"/>
            </a:ext>
          </a:extLst>
        </xdr:cNvPr>
        <xdr:cNvSpPr txBox="1">
          <a:spLocks noChangeArrowheads="1"/>
        </xdr:cNvSpPr>
      </xdr:nvSpPr>
      <xdr:spPr>
        <a:xfrm>
          <a:off x="6075947" y="3178342"/>
          <a:ext cx="4095080" cy="2927684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fontAlgn="base">
            <a:lnSpc>
              <a:spcPct val="100000"/>
            </a:lnSpc>
            <a:spcAft>
              <a:spcPts val="0"/>
            </a:spcAft>
          </a:pPr>
          <a:r>
            <a:rPr lang="th-TH" sz="1200" b="1" u="sng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กิจกรรมที่ </a:t>
          </a:r>
          <a:r>
            <a:rPr lang="en-US" sz="1200" b="1" u="sng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1</a:t>
          </a:r>
          <a:r>
            <a:rPr lang="th-TH" sz="1200" b="1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เตรียมพร้อมรับตรวจราชการและสรุปผลงาน เป็นเงิน 4,800 บาท</a:t>
          </a:r>
          <a:endParaRPr lang="en-US" sz="120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>
            <a:lnSpc>
              <a:spcPct val="100000"/>
            </a:lnSpc>
            <a:spcAft>
              <a:spcPts val="0"/>
            </a:spcAft>
          </a:pP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1.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ประชุมเตรียมพร้อมรับตรวจราชการ จำนวน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3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0 คน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2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ครั้ง </a:t>
          </a:r>
          <a:endParaRPr lang="en-US" sz="1200">
            <a:solidFill>
              <a:srgbClr val="000000"/>
            </a:solidFill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>
            <a:lnSpc>
              <a:spcPct val="100000"/>
            </a:lnSpc>
            <a:spcAft>
              <a:spcPts val="0"/>
            </a:spcAft>
          </a:pP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 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ค่าอาหารกลางวัน</a:t>
          </a:r>
          <a:r>
            <a:rPr lang="th-TH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30 คน </a:t>
          </a:r>
          <a:r>
            <a:rPr lang="en-US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</a:t>
          </a:r>
          <a:r>
            <a:rPr lang="th-TH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80 บาท </a:t>
          </a:r>
          <a:r>
            <a:rPr lang="en-US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2 </a:t>
          </a:r>
          <a:r>
            <a:rPr lang="th-TH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ครั้ง เป็นเงิน </a:t>
          </a:r>
          <a:r>
            <a:rPr lang="en-US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4</a:t>
          </a:r>
          <a:r>
            <a:rPr lang="th-TH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,800 บาท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    </a:t>
          </a:r>
          <a:endParaRPr lang="en-US" sz="120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2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. จัดทำเอกสารสรุปตรวจราชการ 2 ครั้ง (นำขึ้นเว็บไซต์ สสจ.ชลบุรี)</a:t>
          </a:r>
          <a:endParaRPr lang="en-US" sz="120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r>
            <a:rPr lang="th-TH" sz="1200" b="1" u="sng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กิจกรรมที่ </a:t>
          </a:r>
          <a:r>
            <a:rPr lang="en-US" sz="1200" b="1" u="sng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2</a:t>
          </a:r>
          <a:r>
            <a:rPr lang="th-TH" sz="1200" b="1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ประชุมรับตรวจราชการ (ตรวจราชการกำหนด 3 วัน </a:t>
          </a:r>
          <a:r>
            <a:rPr lang="en-US" sz="1200" b="1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 b="1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2 ครั้ง) รวมเป็นเงิน 90</a:t>
          </a:r>
          <a:r>
            <a:rPr lang="en-US" sz="1200" b="1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,</a:t>
          </a:r>
          <a:r>
            <a:rPr lang="th-TH" sz="1200" b="1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000 บาท</a:t>
          </a:r>
          <a:endParaRPr lang="en-US" sz="120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1. ค่าอาหารกลางวัน 100 คน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80 บาท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3 มื้อ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2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ครั้ง เป็นเงิน 48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000 บาท                                                                                                                         </a:t>
          </a:r>
          <a:endParaRPr lang="en-US" sz="120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2. ค่าอาหารว่างและเครื่องดื่ม 100 คน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35 บาท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2 มื้อ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3</a:t>
          </a:r>
          <a:r>
            <a:rPr lang="th-TH" sz="1200" baseline="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วัน 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x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2 ครั้ง เป็นเงิน 42</a:t>
          </a:r>
          <a:r>
            <a:rPr lang="en-US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,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000 บาท</a:t>
          </a:r>
          <a:r>
            <a:rPr lang="en-US" sz="1200" b="1" u="none" strike="noStrike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 </a:t>
          </a:r>
          <a:endParaRPr lang="en-US" sz="120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r>
            <a:rPr lang="th-TH" sz="1200" b="1" u="sng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กิจกรรมที่ 3</a:t>
          </a:r>
          <a:r>
            <a:rPr lang="th-TH" sz="1200" b="1" u="none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 ประชุมรับการลงพื้นที่ติดตามตรวจราชการ/ตรวจเยี่ยมหน่วยงานในสังกัดกระทรวงสาธารณสุข รวมเป็นเงิน 24,000 บาท</a:t>
          </a:r>
        </a:p>
        <a:p>
          <a:pPr fontAlgn="base"/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ค่าอาหารกลางวัน 80 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บาท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12,800 บาท                                                                                                                         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fontAlgn="base"/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ค่าอาหารว่างและเครื่องดื่ม 80 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เป็นเงิน 11,200 บาท</a:t>
          </a:r>
          <a:r>
            <a:rPr lang="en-US" sz="11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 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endParaRPr lang="en-US" sz="1200" u="none" baseline="0">
            <a:effectLst/>
            <a:latin typeface="TH SarabunPSK" panose="020B0500040200020003" pitchFamily="34" charset="-34"/>
            <a:ea typeface="Calibri" panose="020F0502020204030204" pitchFamily="34" charset="0"/>
            <a:cs typeface="TH SarabunPSK" panose="020B0500040200020003" pitchFamily="34" charset="-34"/>
          </a:endParaRPr>
        </a:p>
        <a:p>
          <a:pPr fontAlgn="base">
            <a:lnSpc>
              <a:spcPct val="100000"/>
            </a:lnSpc>
            <a:spcAft>
              <a:spcPts val="0"/>
            </a:spcAft>
          </a:pPr>
          <a:r>
            <a:rPr lang="th-TH" sz="1200" u="sng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หมายเหตุ </a:t>
          </a:r>
          <a:r>
            <a:rPr lang="th-TH" sz="1200">
              <a:solidFill>
                <a:srgbClr val="000000"/>
              </a:solidFill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rPr>
            <a:t>ค่าใช้จ่ายทุกรายการถัวเฉลี่ยได้ตามที่จ่ายจริงตามความเหมาะสม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Cordia New" panose="020B0304020202020204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65881</xdr:colOff>
      <xdr:row>11</xdr:row>
      <xdr:rowOff>70722</xdr:rowOff>
    </xdr:from>
    <xdr:ext cx="4785916" cy="713106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>
        <a:xfrm>
          <a:off x="5225256" y="2948066"/>
          <a:ext cx="4785916" cy="713106"/>
        </a:xfrm>
        <a:prstGeom prst="rect">
          <a:avLst/>
        </a:prstGeom>
        <a:solidFill>
          <a:schemeClr val="bg1"/>
        </a:solidFill>
        <a:ln w="9525">
          <a:solidFill>
            <a:sysClr val="windowText" lastClr="000000"/>
          </a:solidFill>
          <a:miter lim="800000"/>
        </a:ln>
      </xdr:spPr>
      <xdr:txBody>
        <a:bodyPr wrap="square" lIns="18288" tIns="32004" rIns="0" bIns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กิจกรรมที่ 1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เดินทางไปราชการเพื่อพัฒนาศักยภาพผู้บริหารและเจ้าหน้าที่สำนักงานสาธารณสุขจังหวัดชลบุรี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ค่าลงทะเบียน ค่าที่พัก ค่าเบี้ยเลี้ยง ค่าผ่านทางพิเศษ ค่าเรือ ฯลฯ) รวมจำนวน 300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5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2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ค่าใช้จ่ายทุกรายการสามารถถัวเฉลี่ยได้ตามที่จ่ายจริงตามความเหมาะสม</a:t>
          </a:r>
          <a:endParaRPr lang="th-TH" sz="12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 eaLnBrk="1" fontAlgn="auto" latinLnBrk="0" hangingPunct="1"/>
          <a:endParaRPr lang="th-TH" sz="1200" b="1" i="0" u="sng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endParaRPr lang="en-US" sz="4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1200" b="1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th-TH" sz="12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1200" b="1" i="0" u="sng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V30"/>
  <sheetViews>
    <sheetView zoomScale="85" zoomScaleNormal="85" workbookViewId="0">
      <selection activeCell="V10" sqref="V10"/>
    </sheetView>
  </sheetViews>
  <sheetFormatPr defaultColWidth="9" defaultRowHeight="21.75"/>
  <cols>
    <col min="1" max="1" width="5" style="70" customWidth="1"/>
    <col min="2" max="2" width="46.140625" style="70" customWidth="1"/>
    <col min="3" max="3" width="9.42578125" style="71" customWidth="1"/>
    <col min="4" max="4" width="10.5703125" style="72" customWidth="1"/>
    <col min="5" max="10" width="9" style="72" customWidth="1"/>
    <col min="11" max="11" width="10.7109375" style="72" customWidth="1"/>
    <col min="12" max="13" width="9" style="72" customWidth="1"/>
    <col min="14" max="14" width="12.85546875" style="72" customWidth="1"/>
    <col min="15" max="15" width="14.42578125" style="70" customWidth="1"/>
    <col min="16" max="16" width="14.85546875" style="70" customWidth="1"/>
    <col min="17" max="17" width="9" style="227"/>
    <col min="18" max="18" width="14.140625" style="70" customWidth="1"/>
    <col min="19" max="19" width="10.5703125" style="227" customWidth="1"/>
    <col min="20" max="20" width="15.85546875" style="70" customWidth="1"/>
    <col min="21" max="248" width="9" style="70"/>
    <col min="249" max="249" width="4.42578125" style="70" customWidth="1"/>
    <col min="250" max="250" width="45.140625" style="70" customWidth="1"/>
    <col min="251" max="251" width="11.7109375" style="70" customWidth="1"/>
    <col min="252" max="252" width="9.140625" style="70" customWidth="1"/>
    <col min="253" max="257" width="9" style="70"/>
    <col min="258" max="258" width="10.42578125" style="70" customWidth="1"/>
    <col min="259" max="259" width="10.7109375" style="70" customWidth="1"/>
    <col min="260" max="260" width="12" style="70" customWidth="1"/>
    <col min="261" max="261" width="8.140625" style="70" customWidth="1"/>
    <col min="262" max="504" width="9" style="70"/>
    <col min="505" max="505" width="4.42578125" style="70" customWidth="1"/>
    <col min="506" max="506" width="45.140625" style="70" customWidth="1"/>
    <col min="507" max="507" width="11.7109375" style="70" customWidth="1"/>
    <col min="508" max="508" width="9.140625" style="70" customWidth="1"/>
    <col min="509" max="513" width="9" style="70"/>
    <col min="514" max="514" width="10.42578125" style="70" customWidth="1"/>
    <col min="515" max="515" width="10.7109375" style="70" customWidth="1"/>
    <col min="516" max="516" width="12" style="70" customWidth="1"/>
    <col min="517" max="517" width="8.140625" style="70" customWidth="1"/>
    <col min="518" max="760" width="9" style="70"/>
    <col min="761" max="761" width="4.42578125" style="70" customWidth="1"/>
    <col min="762" max="762" width="45.140625" style="70" customWidth="1"/>
    <col min="763" max="763" width="11.7109375" style="70" customWidth="1"/>
    <col min="764" max="764" width="9.140625" style="70" customWidth="1"/>
    <col min="765" max="769" width="9" style="70"/>
    <col min="770" max="770" width="10.42578125" style="70" customWidth="1"/>
    <col min="771" max="771" width="10.7109375" style="70" customWidth="1"/>
    <col min="772" max="772" width="12" style="70" customWidth="1"/>
    <col min="773" max="773" width="8.140625" style="70" customWidth="1"/>
    <col min="774" max="1016" width="9" style="70"/>
    <col min="1017" max="1017" width="4.42578125" style="70" customWidth="1"/>
    <col min="1018" max="1018" width="45.140625" style="70" customWidth="1"/>
    <col min="1019" max="1019" width="11.7109375" style="70" customWidth="1"/>
    <col min="1020" max="1020" width="9.140625" style="70" customWidth="1"/>
    <col min="1021" max="1025" width="9" style="70"/>
    <col min="1026" max="1026" width="10.42578125" style="70" customWidth="1"/>
    <col min="1027" max="1027" width="10.7109375" style="70" customWidth="1"/>
    <col min="1028" max="1028" width="12" style="70" customWidth="1"/>
    <col min="1029" max="1029" width="8.140625" style="70" customWidth="1"/>
    <col min="1030" max="1272" width="9" style="70"/>
    <col min="1273" max="1273" width="4.42578125" style="70" customWidth="1"/>
    <col min="1274" max="1274" width="45.140625" style="70" customWidth="1"/>
    <col min="1275" max="1275" width="11.7109375" style="70" customWidth="1"/>
    <col min="1276" max="1276" width="9.140625" style="70" customWidth="1"/>
    <col min="1277" max="1281" width="9" style="70"/>
    <col min="1282" max="1282" width="10.42578125" style="70" customWidth="1"/>
    <col min="1283" max="1283" width="10.7109375" style="70" customWidth="1"/>
    <col min="1284" max="1284" width="12" style="70" customWidth="1"/>
    <col min="1285" max="1285" width="8.140625" style="70" customWidth="1"/>
    <col min="1286" max="1528" width="9" style="70"/>
    <col min="1529" max="1529" width="4.42578125" style="70" customWidth="1"/>
    <col min="1530" max="1530" width="45.140625" style="70" customWidth="1"/>
    <col min="1531" max="1531" width="11.7109375" style="70" customWidth="1"/>
    <col min="1532" max="1532" width="9.140625" style="70" customWidth="1"/>
    <col min="1533" max="1537" width="9" style="70"/>
    <col min="1538" max="1538" width="10.42578125" style="70" customWidth="1"/>
    <col min="1539" max="1539" width="10.7109375" style="70" customWidth="1"/>
    <col min="1540" max="1540" width="12" style="70" customWidth="1"/>
    <col min="1541" max="1541" width="8.140625" style="70" customWidth="1"/>
    <col min="1542" max="1784" width="9" style="70"/>
    <col min="1785" max="1785" width="4.42578125" style="70" customWidth="1"/>
    <col min="1786" max="1786" width="45.140625" style="70" customWidth="1"/>
    <col min="1787" max="1787" width="11.7109375" style="70" customWidth="1"/>
    <col min="1788" max="1788" width="9.140625" style="70" customWidth="1"/>
    <col min="1789" max="1793" width="9" style="70"/>
    <col min="1794" max="1794" width="10.42578125" style="70" customWidth="1"/>
    <col min="1795" max="1795" width="10.7109375" style="70" customWidth="1"/>
    <col min="1796" max="1796" width="12" style="70" customWidth="1"/>
    <col min="1797" max="1797" width="8.140625" style="70" customWidth="1"/>
    <col min="1798" max="2040" width="9" style="70"/>
    <col min="2041" max="2041" width="4.42578125" style="70" customWidth="1"/>
    <col min="2042" max="2042" width="45.140625" style="70" customWidth="1"/>
    <col min="2043" max="2043" width="11.7109375" style="70" customWidth="1"/>
    <col min="2044" max="2044" width="9.140625" style="70" customWidth="1"/>
    <col min="2045" max="2049" width="9" style="70"/>
    <col min="2050" max="2050" width="10.42578125" style="70" customWidth="1"/>
    <col min="2051" max="2051" width="10.7109375" style="70" customWidth="1"/>
    <col min="2052" max="2052" width="12" style="70" customWidth="1"/>
    <col min="2053" max="2053" width="8.140625" style="70" customWidth="1"/>
    <col min="2054" max="2296" width="9" style="70"/>
    <col min="2297" max="2297" width="4.42578125" style="70" customWidth="1"/>
    <col min="2298" max="2298" width="45.140625" style="70" customWidth="1"/>
    <col min="2299" max="2299" width="11.7109375" style="70" customWidth="1"/>
    <col min="2300" max="2300" width="9.140625" style="70" customWidth="1"/>
    <col min="2301" max="2305" width="9" style="70"/>
    <col min="2306" max="2306" width="10.42578125" style="70" customWidth="1"/>
    <col min="2307" max="2307" width="10.7109375" style="70" customWidth="1"/>
    <col min="2308" max="2308" width="12" style="70" customWidth="1"/>
    <col min="2309" max="2309" width="8.140625" style="70" customWidth="1"/>
    <col min="2310" max="2552" width="9" style="70"/>
    <col min="2553" max="2553" width="4.42578125" style="70" customWidth="1"/>
    <col min="2554" max="2554" width="45.140625" style="70" customWidth="1"/>
    <col min="2555" max="2555" width="11.7109375" style="70" customWidth="1"/>
    <col min="2556" max="2556" width="9.140625" style="70" customWidth="1"/>
    <col min="2557" max="2561" width="9" style="70"/>
    <col min="2562" max="2562" width="10.42578125" style="70" customWidth="1"/>
    <col min="2563" max="2563" width="10.7109375" style="70" customWidth="1"/>
    <col min="2564" max="2564" width="12" style="70" customWidth="1"/>
    <col min="2565" max="2565" width="8.140625" style="70" customWidth="1"/>
    <col min="2566" max="2808" width="9" style="70"/>
    <col min="2809" max="2809" width="4.42578125" style="70" customWidth="1"/>
    <col min="2810" max="2810" width="45.140625" style="70" customWidth="1"/>
    <col min="2811" max="2811" width="11.7109375" style="70" customWidth="1"/>
    <col min="2812" max="2812" width="9.140625" style="70" customWidth="1"/>
    <col min="2813" max="2817" width="9" style="70"/>
    <col min="2818" max="2818" width="10.42578125" style="70" customWidth="1"/>
    <col min="2819" max="2819" width="10.7109375" style="70" customWidth="1"/>
    <col min="2820" max="2820" width="12" style="70" customWidth="1"/>
    <col min="2821" max="2821" width="8.140625" style="70" customWidth="1"/>
    <col min="2822" max="3064" width="9" style="70"/>
    <col min="3065" max="3065" width="4.42578125" style="70" customWidth="1"/>
    <col min="3066" max="3066" width="45.140625" style="70" customWidth="1"/>
    <col min="3067" max="3067" width="11.7109375" style="70" customWidth="1"/>
    <col min="3068" max="3068" width="9.140625" style="70" customWidth="1"/>
    <col min="3069" max="3073" width="9" style="70"/>
    <col min="3074" max="3074" width="10.42578125" style="70" customWidth="1"/>
    <col min="3075" max="3075" width="10.7109375" style="70" customWidth="1"/>
    <col min="3076" max="3076" width="12" style="70" customWidth="1"/>
    <col min="3077" max="3077" width="8.140625" style="70" customWidth="1"/>
    <col min="3078" max="3320" width="9" style="70"/>
    <col min="3321" max="3321" width="4.42578125" style="70" customWidth="1"/>
    <col min="3322" max="3322" width="45.140625" style="70" customWidth="1"/>
    <col min="3323" max="3323" width="11.7109375" style="70" customWidth="1"/>
    <col min="3324" max="3324" width="9.140625" style="70" customWidth="1"/>
    <col min="3325" max="3329" width="9" style="70"/>
    <col min="3330" max="3330" width="10.42578125" style="70" customWidth="1"/>
    <col min="3331" max="3331" width="10.7109375" style="70" customWidth="1"/>
    <col min="3332" max="3332" width="12" style="70" customWidth="1"/>
    <col min="3333" max="3333" width="8.140625" style="70" customWidth="1"/>
    <col min="3334" max="3576" width="9" style="70"/>
    <col min="3577" max="3577" width="4.42578125" style="70" customWidth="1"/>
    <col min="3578" max="3578" width="45.140625" style="70" customWidth="1"/>
    <col min="3579" max="3579" width="11.7109375" style="70" customWidth="1"/>
    <col min="3580" max="3580" width="9.140625" style="70" customWidth="1"/>
    <col min="3581" max="3585" width="9" style="70"/>
    <col min="3586" max="3586" width="10.42578125" style="70" customWidth="1"/>
    <col min="3587" max="3587" width="10.7109375" style="70" customWidth="1"/>
    <col min="3588" max="3588" width="12" style="70" customWidth="1"/>
    <col min="3589" max="3589" width="8.140625" style="70" customWidth="1"/>
    <col min="3590" max="3832" width="9" style="70"/>
    <col min="3833" max="3833" width="4.42578125" style="70" customWidth="1"/>
    <col min="3834" max="3834" width="45.140625" style="70" customWidth="1"/>
    <col min="3835" max="3835" width="11.7109375" style="70" customWidth="1"/>
    <col min="3836" max="3836" width="9.140625" style="70" customWidth="1"/>
    <col min="3837" max="3841" width="9" style="70"/>
    <col min="3842" max="3842" width="10.42578125" style="70" customWidth="1"/>
    <col min="3843" max="3843" width="10.7109375" style="70" customWidth="1"/>
    <col min="3844" max="3844" width="12" style="70" customWidth="1"/>
    <col min="3845" max="3845" width="8.140625" style="70" customWidth="1"/>
    <col min="3846" max="4088" width="9" style="70"/>
    <col min="4089" max="4089" width="4.42578125" style="70" customWidth="1"/>
    <col min="4090" max="4090" width="45.140625" style="70" customWidth="1"/>
    <col min="4091" max="4091" width="11.7109375" style="70" customWidth="1"/>
    <col min="4092" max="4092" width="9.140625" style="70" customWidth="1"/>
    <col min="4093" max="4097" width="9" style="70"/>
    <col min="4098" max="4098" width="10.42578125" style="70" customWidth="1"/>
    <col min="4099" max="4099" width="10.7109375" style="70" customWidth="1"/>
    <col min="4100" max="4100" width="12" style="70" customWidth="1"/>
    <col min="4101" max="4101" width="8.140625" style="70" customWidth="1"/>
    <col min="4102" max="4344" width="9" style="70"/>
    <col min="4345" max="4345" width="4.42578125" style="70" customWidth="1"/>
    <col min="4346" max="4346" width="45.140625" style="70" customWidth="1"/>
    <col min="4347" max="4347" width="11.7109375" style="70" customWidth="1"/>
    <col min="4348" max="4348" width="9.140625" style="70" customWidth="1"/>
    <col min="4349" max="4353" width="9" style="70"/>
    <col min="4354" max="4354" width="10.42578125" style="70" customWidth="1"/>
    <col min="4355" max="4355" width="10.7109375" style="70" customWidth="1"/>
    <col min="4356" max="4356" width="12" style="70" customWidth="1"/>
    <col min="4357" max="4357" width="8.140625" style="70" customWidth="1"/>
    <col min="4358" max="4600" width="9" style="70"/>
    <col min="4601" max="4601" width="4.42578125" style="70" customWidth="1"/>
    <col min="4602" max="4602" width="45.140625" style="70" customWidth="1"/>
    <col min="4603" max="4603" width="11.7109375" style="70" customWidth="1"/>
    <col min="4604" max="4604" width="9.140625" style="70" customWidth="1"/>
    <col min="4605" max="4609" width="9" style="70"/>
    <col min="4610" max="4610" width="10.42578125" style="70" customWidth="1"/>
    <col min="4611" max="4611" width="10.7109375" style="70" customWidth="1"/>
    <col min="4612" max="4612" width="12" style="70" customWidth="1"/>
    <col min="4613" max="4613" width="8.140625" style="70" customWidth="1"/>
    <col min="4614" max="4856" width="9" style="70"/>
    <col min="4857" max="4857" width="4.42578125" style="70" customWidth="1"/>
    <col min="4858" max="4858" width="45.140625" style="70" customWidth="1"/>
    <col min="4859" max="4859" width="11.7109375" style="70" customWidth="1"/>
    <col min="4860" max="4860" width="9.140625" style="70" customWidth="1"/>
    <col min="4861" max="4865" width="9" style="70"/>
    <col min="4866" max="4866" width="10.42578125" style="70" customWidth="1"/>
    <col min="4867" max="4867" width="10.7109375" style="70" customWidth="1"/>
    <col min="4868" max="4868" width="12" style="70" customWidth="1"/>
    <col min="4869" max="4869" width="8.140625" style="70" customWidth="1"/>
    <col min="4870" max="5112" width="9" style="70"/>
    <col min="5113" max="5113" width="4.42578125" style="70" customWidth="1"/>
    <col min="5114" max="5114" width="45.140625" style="70" customWidth="1"/>
    <col min="5115" max="5115" width="11.7109375" style="70" customWidth="1"/>
    <col min="5116" max="5116" width="9.140625" style="70" customWidth="1"/>
    <col min="5117" max="5121" width="9" style="70"/>
    <col min="5122" max="5122" width="10.42578125" style="70" customWidth="1"/>
    <col min="5123" max="5123" width="10.7109375" style="70" customWidth="1"/>
    <col min="5124" max="5124" width="12" style="70" customWidth="1"/>
    <col min="5125" max="5125" width="8.140625" style="70" customWidth="1"/>
    <col min="5126" max="5368" width="9" style="70"/>
    <col min="5369" max="5369" width="4.42578125" style="70" customWidth="1"/>
    <col min="5370" max="5370" width="45.140625" style="70" customWidth="1"/>
    <col min="5371" max="5371" width="11.7109375" style="70" customWidth="1"/>
    <col min="5372" max="5372" width="9.140625" style="70" customWidth="1"/>
    <col min="5373" max="5377" width="9" style="70"/>
    <col min="5378" max="5378" width="10.42578125" style="70" customWidth="1"/>
    <col min="5379" max="5379" width="10.7109375" style="70" customWidth="1"/>
    <col min="5380" max="5380" width="12" style="70" customWidth="1"/>
    <col min="5381" max="5381" width="8.140625" style="70" customWidth="1"/>
    <col min="5382" max="5624" width="9" style="70"/>
    <col min="5625" max="5625" width="4.42578125" style="70" customWidth="1"/>
    <col min="5626" max="5626" width="45.140625" style="70" customWidth="1"/>
    <col min="5627" max="5627" width="11.7109375" style="70" customWidth="1"/>
    <col min="5628" max="5628" width="9.140625" style="70" customWidth="1"/>
    <col min="5629" max="5633" width="9" style="70"/>
    <col min="5634" max="5634" width="10.42578125" style="70" customWidth="1"/>
    <col min="5635" max="5635" width="10.7109375" style="70" customWidth="1"/>
    <col min="5636" max="5636" width="12" style="70" customWidth="1"/>
    <col min="5637" max="5637" width="8.140625" style="70" customWidth="1"/>
    <col min="5638" max="5880" width="9" style="70"/>
    <col min="5881" max="5881" width="4.42578125" style="70" customWidth="1"/>
    <col min="5882" max="5882" width="45.140625" style="70" customWidth="1"/>
    <col min="5883" max="5883" width="11.7109375" style="70" customWidth="1"/>
    <col min="5884" max="5884" width="9.140625" style="70" customWidth="1"/>
    <col min="5885" max="5889" width="9" style="70"/>
    <col min="5890" max="5890" width="10.42578125" style="70" customWidth="1"/>
    <col min="5891" max="5891" width="10.7109375" style="70" customWidth="1"/>
    <col min="5892" max="5892" width="12" style="70" customWidth="1"/>
    <col min="5893" max="5893" width="8.140625" style="70" customWidth="1"/>
    <col min="5894" max="6136" width="9" style="70"/>
    <col min="6137" max="6137" width="4.42578125" style="70" customWidth="1"/>
    <col min="6138" max="6138" width="45.140625" style="70" customWidth="1"/>
    <col min="6139" max="6139" width="11.7109375" style="70" customWidth="1"/>
    <col min="6140" max="6140" width="9.140625" style="70" customWidth="1"/>
    <col min="6141" max="6145" width="9" style="70"/>
    <col min="6146" max="6146" width="10.42578125" style="70" customWidth="1"/>
    <col min="6147" max="6147" width="10.7109375" style="70" customWidth="1"/>
    <col min="6148" max="6148" width="12" style="70" customWidth="1"/>
    <col min="6149" max="6149" width="8.140625" style="70" customWidth="1"/>
    <col min="6150" max="6392" width="9" style="70"/>
    <col min="6393" max="6393" width="4.42578125" style="70" customWidth="1"/>
    <col min="6394" max="6394" width="45.140625" style="70" customWidth="1"/>
    <col min="6395" max="6395" width="11.7109375" style="70" customWidth="1"/>
    <col min="6396" max="6396" width="9.140625" style="70" customWidth="1"/>
    <col min="6397" max="6401" width="9" style="70"/>
    <col min="6402" max="6402" width="10.42578125" style="70" customWidth="1"/>
    <col min="6403" max="6403" width="10.7109375" style="70" customWidth="1"/>
    <col min="6404" max="6404" width="12" style="70" customWidth="1"/>
    <col min="6405" max="6405" width="8.140625" style="70" customWidth="1"/>
    <col min="6406" max="6648" width="9" style="70"/>
    <col min="6649" max="6649" width="4.42578125" style="70" customWidth="1"/>
    <col min="6650" max="6650" width="45.140625" style="70" customWidth="1"/>
    <col min="6651" max="6651" width="11.7109375" style="70" customWidth="1"/>
    <col min="6652" max="6652" width="9.140625" style="70" customWidth="1"/>
    <col min="6653" max="6657" width="9" style="70"/>
    <col min="6658" max="6658" width="10.42578125" style="70" customWidth="1"/>
    <col min="6659" max="6659" width="10.7109375" style="70" customWidth="1"/>
    <col min="6660" max="6660" width="12" style="70" customWidth="1"/>
    <col min="6661" max="6661" width="8.140625" style="70" customWidth="1"/>
    <col min="6662" max="6904" width="9" style="70"/>
    <col min="6905" max="6905" width="4.42578125" style="70" customWidth="1"/>
    <col min="6906" max="6906" width="45.140625" style="70" customWidth="1"/>
    <col min="6907" max="6907" width="11.7109375" style="70" customWidth="1"/>
    <col min="6908" max="6908" width="9.140625" style="70" customWidth="1"/>
    <col min="6909" max="6913" width="9" style="70"/>
    <col min="6914" max="6914" width="10.42578125" style="70" customWidth="1"/>
    <col min="6915" max="6915" width="10.7109375" style="70" customWidth="1"/>
    <col min="6916" max="6916" width="12" style="70" customWidth="1"/>
    <col min="6917" max="6917" width="8.140625" style="70" customWidth="1"/>
    <col min="6918" max="7160" width="9" style="70"/>
    <col min="7161" max="7161" width="4.42578125" style="70" customWidth="1"/>
    <col min="7162" max="7162" width="45.140625" style="70" customWidth="1"/>
    <col min="7163" max="7163" width="11.7109375" style="70" customWidth="1"/>
    <col min="7164" max="7164" width="9.140625" style="70" customWidth="1"/>
    <col min="7165" max="7169" width="9" style="70"/>
    <col min="7170" max="7170" width="10.42578125" style="70" customWidth="1"/>
    <col min="7171" max="7171" width="10.7109375" style="70" customWidth="1"/>
    <col min="7172" max="7172" width="12" style="70" customWidth="1"/>
    <col min="7173" max="7173" width="8.140625" style="70" customWidth="1"/>
    <col min="7174" max="7416" width="9" style="70"/>
    <col min="7417" max="7417" width="4.42578125" style="70" customWidth="1"/>
    <col min="7418" max="7418" width="45.140625" style="70" customWidth="1"/>
    <col min="7419" max="7419" width="11.7109375" style="70" customWidth="1"/>
    <col min="7420" max="7420" width="9.140625" style="70" customWidth="1"/>
    <col min="7421" max="7425" width="9" style="70"/>
    <col min="7426" max="7426" width="10.42578125" style="70" customWidth="1"/>
    <col min="7427" max="7427" width="10.7109375" style="70" customWidth="1"/>
    <col min="7428" max="7428" width="12" style="70" customWidth="1"/>
    <col min="7429" max="7429" width="8.140625" style="70" customWidth="1"/>
    <col min="7430" max="7672" width="9" style="70"/>
    <col min="7673" max="7673" width="4.42578125" style="70" customWidth="1"/>
    <col min="7674" max="7674" width="45.140625" style="70" customWidth="1"/>
    <col min="7675" max="7675" width="11.7109375" style="70" customWidth="1"/>
    <col min="7676" max="7676" width="9.140625" style="70" customWidth="1"/>
    <col min="7677" max="7681" width="9" style="70"/>
    <col min="7682" max="7682" width="10.42578125" style="70" customWidth="1"/>
    <col min="7683" max="7683" width="10.7109375" style="70" customWidth="1"/>
    <col min="7684" max="7684" width="12" style="70" customWidth="1"/>
    <col min="7685" max="7685" width="8.140625" style="70" customWidth="1"/>
    <col min="7686" max="7928" width="9" style="70"/>
    <col min="7929" max="7929" width="4.42578125" style="70" customWidth="1"/>
    <col min="7930" max="7930" width="45.140625" style="70" customWidth="1"/>
    <col min="7931" max="7931" width="11.7109375" style="70" customWidth="1"/>
    <col min="7932" max="7932" width="9.140625" style="70" customWidth="1"/>
    <col min="7933" max="7937" width="9" style="70"/>
    <col min="7938" max="7938" width="10.42578125" style="70" customWidth="1"/>
    <col min="7939" max="7939" width="10.7109375" style="70" customWidth="1"/>
    <col min="7940" max="7940" width="12" style="70" customWidth="1"/>
    <col min="7941" max="7941" width="8.140625" style="70" customWidth="1"/>
    <col min="7942" max="8184" width="9" style="70"/>
    <col min="8185" max="8185" width="4.42578125" style="70" customWidth="1"/>
    <col min="8186" max="8186" width="45.140625" style="70" customWidth="1"/>
    <col min="8187" max="8187" width="11.7109375" style="70" customWidth="1"/>
    <col min="8188" max="8188" width="9.140625" style="70" customWidth="1"/>
    <col min="8189" max="8193" width="9" style="70"/>
    <col min="8194" max="8194" width="10.42578125" style="70" customWidth="1"/>
    <col min="8195" max="8195" width="10.7109375" style="70" customWidth="1"/>
    <col min="8196" max="8196" width="12" style="70" customWidth="1"/>
    <col min="8197" max="8197" width="8.140625" style="70" customWidth="1"/>
    <col min="8198" max="8440" width="9" style="70"/>
    <col min="8441" max="8441" width="4.42578125" style="70" customWidth="1"/>
    <col min="8442" max="8442" width="45.140625" style="70" customWidth="1"/>
    <col min="8443" max="8443" width="11.7109375" style="70" customWidth="1"/>
    <col min="8444" max="8444" width="9.140625" style="70" customWidth="1"/>
    <col min="8445" max="8449" width="9" style="70"/>
    <col min="8450" max="8450" width="10.42578125" style="70" customWidth="1"/>
    <col min="8451" max="8451" width="10.7109375" style="70" customWidth="1"/>
    <col min="8452" max="8452" width="12" style="70" customWidth="1"/>
    <col min="8453" max="8453" width="8.140625" style="70" customWidth="1"/>
    <col min="8454" max="8696" width="9" style="70"/>
    <col min="8697" max="8697" width="4.42578125" style="70" customWidth="1"/>
    <col min="8698" max="8698" width="45.140625" style="70" customWidth="1"/>
    <col min="8699" max="8699" width="11.7109375" style="70" customWidth="1"/>
    <col min="8700" max="8700" width="9.140625" style="70" customWidth="1"/>
    <col min="8701" max="8705" width="9" style="70"/>
    <col min="8706" max="8706" width="10.42578125" style="70" customWidth="1"/>
    <col min="8707" max="8707" width="10.7109375" style="70" customWidth="1"/>
    <col min="8708" max="8708" width="12" style="70" customWidth="1"/>
    <col min="8709" max="8709" width="8.140625" style="70" customWidth="1"/>
    <col min="8710" max="8952" width="9" style="70"/>
    <col min="8953" max="8953" width="4.42578125" style="70" customWidth="1"/>
    <col min="8954" max="8954" width="45.140625" style="70" customWidth="1"/>
    <col min="8955" max="8955" width="11.7109375" style="70" customWidth="1"/>
    <col min="8956" max="8956" width="9.140625" style="70" customWidth="1"/>
    <col min="8957" max="8961" width="9" style="70"/>
    <col min="8962" max="8962" width="10.42578125" style="70" customWidth="1"/>
    <col min="8963" max="8963" width="10.7109375" style="70" customWidth="1"/>
    <col min="8964" max="8964" width="12" style="70" customWidth="1"/>
    <col min="8965" max="8965" width="8.140625" style="70" customWidth="1"/>
    <col min="8966" max="9208" width="9" style="70"/>
    <col min="9209" max="9209" width="4.42578125" style="70" customWidth="1"/>
    <col min="9210" max="9210" width="45.140625" style="70" customWidth="1"/>
    <col min="9211" max="9211" width="11.7109375" style="70" customWidth="1"/>
    <col min="9212" max="9212" width="9.140625" style="70" customWidth="1"/>
    <col min="9213" max="9217" width="9" style="70"/>
    <col min="9218" max="9218" width="10.42578125" style="70" customWidth="1"/>
    <col min="9219" max="9219" width="10.7109375" style="70" customWidth="1"/>
    <col min="9220" max="9220" width="12" style="70" customWidth="1"/>
    <col min="9221" max="9221" width="8.140625" style="70" customWidth="1"/>
    <col min="9222" max="9464" width="9" style="70"/>
    <col min="9465" max="9465" width="4.42578125" style="70" customWidth="1"/>
    <col min="9466" max="9466" width="45.140625" style="70" customWidth="1"/>
    <col min="9467" max="9467" width="11.7109375" style="70" customWidth="1"/>
    <col min="9468" max="9468" width="9.140625" style="70" customWidth="1"/>
    <col min="9469" max="9473" width="9" style="70"/>
    <col min="9474" max="9474" width="10.42578125" style="70" customWidth="1"/>
    <col min="9475" max="9475" width="10.7109375" style="70" customWidth="1"/>
    <col min="9476" max="9476" width="12" style="70" customWidth="1"/>
    <col min="9477" max="9477" width="8.140625" style="70" customWidth="1"/>
    <col min="9478" max="9720" width="9" style="70"/>
    <col min="9721" max="9721" width="4.42578125" style="70" customWidth="1"/>
    <col min="9722" max="9722" width="45.140625" style="70" customWidth="1"/>
    <col min="9723" max="9723" width="11.7109375" style="70" customWidth="1"/>
    <col min="9724" max="9724" width="9.140625" style="70" customWidth="1"/>
    <col min="9725" max="9729" width="9" style="70"/>
    <col min="9730" max="9730" width="10.42578125" style="70" customWidth="1"/>
    <col min="9731" max="9731" width="10.7109375" style="70" customWidth="1"/>
    <col min="9732" max="9732" width="12" style="70" customWidth="1"/>
    <col min="9733" max="9733" width="8.140625" style="70" customWidth="1"/>
    <col min="9734" max="9976" width="9" style="70"/>
    <col min="9977" max="9977" width="4.42578125" style="70" customWidth="1"/>
    <col min="9978" max="9978" width="45.140625" style="70" customWidth="1"/>
    <col min="9979" max="9979" width="11.7109375" style="70" customWidth="1"/>
    <col min="9980" max="9980" width="9.140625" style="70" customWidth="1"/>
    <col min="9981" max="9985" width="9" style="70"/>
    <col min="9986" max="9986" width="10.42578125" style="70" customWidth="1"/>
    <col min="9987" max="9987" width="10.7109375" style="70" customWidth="1"/>
    <col min="9988" max="9988" width="12" style="70" customWidth="1"/>
    <col min="9989" max="9989" width="8.140625" style="70" customWidth="1"/>
    <col min="9990" max="10232" width="9" style="70"/>
    <col min="10233" max="10233" width="4.42578125" style="70" customWidth="1"/>
    <col min="10234" max="10234" width="45.140625" style="70" customWidth="1"/>
    <col min="10235" max="10235" width="11.7109375" style="70" customWidth="1"/>
    <col min="10236" max="10236" width="9.140625" style="70" customWidth="1"/>
    <col min="10237" max="10241" width="9" style="70"/>
    <col min="10242" max="10242" width="10.42578125" style="70" customWidth="1"/>
    <col min="10243" max="10243" width="10.7109375" style="70" customWidth="1"/>
    <col min="10244" max="10244" width="12" style="70" customWidth="1"/>
    <col min="10245" max="10245" width="8.140625" style="70" customWidth="1"/>
    <col min="10246" max="10488" width="9" style="70"/>
    <col min="10489" max="10489" width="4.42578125" style="70" customWidth="1"/>
    <col min="10490" max="10490" width="45.140625" style="70" customWidth="1"/>
    <col min="10491" max="10491" width="11.7109375" style="70" customWidth="1"/>
    <col min="10492" max="10492" width="9.140625" style="70" customWidth="1"/>
    <col min="10493" max="10497" width="9" style="70"/>
    <col min="10498" max="10498" width="10.42578125" style="70" customWidth="1"/>
    <col min="10499" max="10499" width="10.7109375" style="70" customWidth="1"/>
    <col min="10500" max="10500" width="12" style="70" customWidth="1"/>
    <col min="10501" max="10501" width="8.140625" style="70" customWidth="1"/>
    <col min="10502" max="10744" width="9" style="70"/>
    <col min="10745" max="10745" width="4.42578125" style="70" customWidth="1"/>
    <col min="10746" max="10746" width="45.140625" style="70" customWidth="1"/>
    <col min="10747" max="10747" width="11.7109375" style="70" customWidth="1"/>
    <col min="10748" max="10748" width="9.140625" style="70" customWidth="1"/>
    <col min="10749" max="10753" width="9" style="70"/>
    <col min="10754" max="10754" width="10.42578125" style="70" customWidth="1"/>
    <col min="10755" max="10755" width="10.7109375" style="70" customWidth="1"/>
    <col min="10756" max="10756" width="12" style="70" customWidth="1"/>
    <col min="10757" max="10757" width="8.140625" style="70" customWidth="1"/>
    <col min="10758" max="11000" width="9" style="70"/>
    <col min="11001" max="11001" width="4.42578125" style="70" customWidth="1"/>
    <col min="11002" max="11002" width="45.140625" style="70" customWidth="1"/>
    <col min="11003" max="11003" width="11.7109375" style="70" customWidth="1"/>
    <col min="11004" max="11004" width="9.140625" style="70" customWidth="1"/>
    <col min="11005" max="11009" width="9" style="70"/>
    <col min="11010" max="11010" width="10.42578125" style="70" customWidth="1"/>
    <col min="11011" max="11011" width="10.7109375" style="70" customWidth="1"/>
    <col min="11012" max="11012" width="12" style="70" customWidth="1"/>
    <col min="11013" max="11013" width="8.140625" style="70" customWidth="1"/>
    <col min="11014" max="11256" width="9" style="70"/>
    <col min="11257" max="11257" width="4.42578125" style="70" customWidth="1"/>
    <col min="11258" max="11258" width="45.140625" style="70" customWidth="1"/>
    <col min="11259" max="11259" width="11.7109375" style="70" customWidth="1"/>
    <col min="11260" max="11260" width="9.140625" style="70" customWidth="1"/>
    <col min="11261" max="11265" width="9" style="70"/>
    <col min="11266" max="11266" width="10.42578125" style="70" customWidth="1"/>
    <col min="11267" max="11267" width="10.7109375" style="70" customWidth="1"/>
    <col min="11268" max="11268" width="12" style="70" customWidth="1"/>
    <col min="11269" max="11269" width="8.140625" style="70" customWidth="1"/>
    <col min="11270" max="11512" width="9" style="70"/>
    <col min="11513" max="11513" width="4.42578125" style="70" customWidth="1"/>
    <col min="11514" max="11514" width="45.140625" style="70" customWidth="1"/>
    <col min="11515" max="11515" width="11.7109375" style="70" customWidth="1"/>
    <col min="11516" max="11516" width="9.140625" style="70" customWidth="1"/>
    <col min="11517" max="11521" width="9" style="70"/>
    <col min="11522" max="11522" width="10.42578125" style="70" customWidth="1"/>
    <col min="11523" max="11523" width="10.7109375" style="70" customWidth="1"/>
    <col min="11524" max="11524" width="12" style="70" customWidth="1"/>
    <col min="11525" max="11525" width="8.140625" style="70" customWidth="1"/>
    <col min="11526" max="11768" width="9" style="70"/>
    <col min="11769" max="11769" width="4.42578125" style="70" customWidth="1"/>
    <col min="11770" max="11770" width="45.140625" style="70" customWidth="1"/>
    <col min="11771" max="11771" width="11.7109375" style="70" customWidth="1"/>
    <col min="11772" max="11772" width="9.140625" style="70" customWidth="1"/>
    <col min="11773" max="11777" width="9" style="70"/>
    <col min="11778" max="11778" width="10.42578125" style="70" customWidth="1"/>
    <col min="11779" max="11779" width="10.7109375" style="70" customWidth="1"/>
    <col min="11780" max="11780" width="12" style="70" customWidth="1"/>
    <col min="11781" max="11781" width="8.140625" style="70" customWidth="1"/>
    <col min="11782" max="12024" width="9" style="70"/>
    <col min="12025" max="12025" width="4.42578125" style="70" customWidth="1"/>
    <col min="12026" max="12026" width="45.140625" style="70" customWidth="1"/>
    <col min="12027" max="12027" width="11.7109375" style="70" customWidth="1"/>
    <col min="12028" max="12028" width="9.140625" style="70" customWidth="1"/>
    <col min="12029" max="12033" width="9" style="70"/>
    <col min="12034" max="12034" width="10.42578125" style="70" customWidth="1"/>
    <col min="12035" max="12035" width="10.7109375" style="70" customWidth="1"/>
    <col min="12036" max="12036" width="12" style="70" customWidth="1"/>
    <col min="12037" max="12037" width="8.140625" style="70" customWidth="1"/>
    <col min="12038" max="12280" width="9" style="70"/>
    <col min="12281" max="12281" width="4.42578125" style="70" customWidth="1"/>
    <col min="12282" max="12282" width="45.140625" style="70" customWidth="1"/>
    <col min="12283" max="12283" width="11.7109375" style="70" customWidth="1"/>
    <col min="12284" max="12284" width="9.140625" style="70" customWidth="1"/>
    <col min="12285" max="12289" width="9" style="70"/>
    <col min="12290" max="12290" width="10.42578125" style="70" customWidth="1"/>
    <col min="12291" max="12291" width="10.7109375" style="70" customWidth="1"/>
    <col min="12292" max="12292" width="12" style="70" customWidth="1"/>
    <col min="12293" max="12293" width="8.140625" style="70" customWidth="1"/>
    <col min="12294" max="12536" width="9" style="70"/>
    <col min="12537" max="12537" width="4.42578125" style="70" customWidth="1"/>
    <col min="12538" max="12538" width="45.140625" style="70" customWidth="1"/>
    <col min="12539" max="12539" width="11.7109375" style="70" customWidth="1"/>
    <col min="12540" max="12540" width="9.140625" style="70" customWidth="1"/>
    <col min="12541" max="12545" width="9" style="70"/>
    <col min="12546" max="12546" width="10.42578125" style="70" customWidth="1"/>
    <col min="12547" max="12547" width="10.7109375" style="70" customWidth="1"/>
    <col min="12548" max="12548" width="12" style="70" customWidth="1"/>
    <col min="12549" max="12549" width="8.140625" style="70" customWidth="1"/>
    <col min="12550" max="12792" width="9" style="70"/>
    <col min="12793" max="12793" width="4.42578125" style="70" customWidth="1"/>
    <col min="12794" max="12794" width="45.140625" style="70" customWidth="1"/>
    <col min="12795" max="12795" width="11.7109375" style="70" customWidth="1"/>
    <col min="12796" max="12796" width="9.140625" style="70" customWidth="1"/>
    <col min="12797" max="12801" width="9" style="70"/>
    <col min="12802" max="12802" width="10.42578125" style="70" customWidth="1"/>
    <col min="12803" max="12803" width="10.7109375" style="70" customWidth="1"/>
    <col min="12804" max="12804" width="12" style="70" customWidth="1"/>
    <col min="12805" max="12805" width="8.140625" style="70" customWidth="1"/>
    <col min="12806" max="13048" width="9" style="70"/>
    <col min="13049" max="13049" width="4.42578125" style="70" customWidth="1"/>
    <col min="13050" max="13050" width="45.140625" style="70" customWidth="1"/>
    <col min="13051" max="13051" width="11.7109375" style="70" customWidth="1"/>
    <col min="13052" max="13052" width="9.140625" style="70" customWidth="1"/>
    <col min="13053" max="13057" width="9" style="70"/>
    <col min="13058" max="13058" width="10.42578125" style="70" customWidth="1"/>
    <col min="13059" max="13059" width="10.7109375" style="70" customWidth="1"/>
    <col min="13060" max="13060" width="12" style="70" customWidth="1"/>
    <col min="13061" max="13061" width="8.140625" style="70" customWidth="1"/>
    <col min="13062" max="13304" width="9" style="70"/>
    <col min="13305" max="13305" width="4.42578125" style="70" customWidth="1"/>
    <col min="13306" max="13306" width="45.140625" style="70" customWidth="1"/>
    <col min="13307" max="13307" width="11.7109375" style="70" customWidth="1"/>
    <col min="13308" max="13308" width="9.140625" style="70" customWidth="1"/>
    <col min="13309" max="13313" width="9" style="70"/>
    <col min="13314" max="13314" width="10.42578125" style="70" customWidth="1"/>
    <col min="13315" max="13315" width="10.7109375" style="70" customWidth="1"/>
    <col min="13316" max="13316" width="12" style="70" customWidth="1"/>
    <col min="13317" max="13317" width="8.140625" style="70" customWidth="1"/>
    <col min="13318" max="13560" width="9" style="70"/>
    <col min="13561" max="13561" width="4.42578125" style="70" customWidth="1"/>
    <col min="13562" max="13562" width="45.140625" style="70" customWidth="1"/>
    <col min="13563" max="13563" width="11.7109375" style="70" customWidth="1"/>
    <col min="13564" max="13564" width="9.140625" style="70" customWidth="1"/>
    <col min="13565" max="13569" width="9" style="70"/>
    <col min="13570" max="13570" width="10.42578125" style="70" customWidth="1"/>
    <col min="13571" max="13571" width="10.7109375" style="70" customWidth="1"/>
    <col min="13572" max="13572" width="12" style="70" customWidth="1"/>
    <col min="13573" max="13573" width="8.140625" style="70" customWidth="1"/>
    <col min="13574" max="13816" width="9" style="70"/>
    <col min="13817" max="13817" width="4.42578125" style="70" customWidth="1"/>
    <col min="13818" max="13818" width="45.140625" style="70" customWidth="1"/>
    <col min="13819" max="13819" width="11.7109375" style="70" customWidth="1"/>
    <col min="13820" max="13820" width="9.140625" style="70" customWidth="1"/>
    <col min="13821" max="13825" width="9" style="70"/>
    <col min="13826" max="13826" width="10.42578125" style="70" customWidth="1"/>
    <col min="13827" max="13827" width="10.7109375" style="70" customWidth="1"/>
    <col min="13828" max="13828" width="12" style="70" customWidth="1"/>
    <col min="13829" max="13829" width="8.140625" style="70" customWidth="1"/>
    <col min="13830" max="14072" width="9" style="70"/>
    <col min="14073" max="14073" width="4.42578125" style="70" customWidth="1"/>
    <col min="14074" max="14074" width="45.140625" style="70" customWidth="1"/>
    <col min="14075" max="14075" width="11.7109375" style="70" customWidth="1"/>
    <col min="14076" max="14076" width="9.140625" style="70" customWidth="1"/>
    <col min="14077" max="14081" width="9" style="70"/>
    <col min="14082" max="14082" width="10.42578125" style="70" customWidth="1"/>
    <col min="14083" max="14083" width="10.7109375" style="70" customWidth="1"/>
    <col min="14084" max="14084" width="12" style="70" customWidth="1"/>
    <col min="14085" max="14085" width="8.140625" style="70" customWidth="1"/>
    <col min="14086" max="14328" width="9" style="70"/>
    <col min="14329" max="14329" width="4.42578125" style="70" customWidth="1"/>
    <col min="14330" max="14330" width="45.140625" style="70" customWidth="1"/>
    <col min="14331" max="14331" width="11.7109375" style="70" customWidth="1"/>
    <col min="14332" max="14332" width="9.140625" style="70" customWidth="1"/>
    <col min="14333" max="14337" width="9" style="70"/>
    <col min="14338" max="14338" width="10.42578125" style="70" customWidth="1"/>
    <col min="14339" max="14339" width="10.7109375" style="70" customWidth="1"/>
    <col min="14340" max="14340" width="12" style="70" customWidth="1"/>
    <col min="14341" max="14341" width="8.140625" style="70" customWidth="1"/>
    <col min="14342" max="14584" width="9" style="70"/>
    <col min="14585" max="14585" width="4.42578125" style="70" customWidth="1"/>
    <col min="14586" max="14586" width="45.140625" style="70" customWidth="1"/>
    <col min="14587" max="14587" width="11.7109375" style="70" customWidth="1"/>
    <col min="14588" max="14588" width="9.140625" style="70" customWidth="1"/>
    <col min="14589" max="14593" width="9" style="70"/>
    <col min="14594" max="14594" width="10.42578125" style="70" customWidth="1"/>
    <col min="14595" max="14595" width="10.7109375" style="70" customWidth="1"/>
    <col min="14596" max="14596" width="12" style="70" customWidth="1"/>
    <col min="14597" max="14597" width="8.140625" style="70" customWidth="1"/>
    <col min="14598" max="14840" width="9" style="70"/>
    <col min="14841" max="14841" width="4.42578125" style="70" customWidth="1"/>
    <col min="14842" max="14842" width="45.140625" style="70" customWidth="1"/>
    <col min="14843" max="14843" width="11.7109375" style="70" customWidth="1"/>
    <col min="14844" max="14844" width="9.140625" style="70" customWidth="1"/>
    <col min="14845" max="14849" width="9" style="70"/>
    <col min="14850" max="14850" width="10.42578125" style="70" customWidth="1"/>
    <col min="14851" max="14851" width="10.7109375" style="70" customWidth="1"/>
    <col min="14852" max="14852" width="12" style="70" customWidth="1"/>
    <col min="14853" max="14853" width="8.140625" style="70" customWidth="1"/>
    <col min="14854" max="15096" width="9" style="70"/>
    <col min="15097" max="15097" width="4.42578125" style="70" customWidth="1"/>
    <col min="15098" max="15098" width="45.140625" style="70" customWidth="1"/>
    <col min="15099" max="15099" width="11.7109375" style="70" customWidth="1"/>
    <col min="15100" max="15100" width="9.140625" style="70" customWidth="1"/>
    <col min="15101" max="15105" width="9" style="70"/>
    <col min="15106" max="15106" width="10.42578125" style="70" customWidth="1"/>
    <col min="15107" max="15107" width="10.7109375" style="70" customWidth="1"/>
    <col min="15108" max="15108" width="12" style="70" customWidth="1"/>
    <col min="15109" max="15109" width="8.140625" style="70" customWidth="1"/>
    <col min="15110" max="15352" width="9" style="70"/>
    <col min="15353" max="15353" width="4.42578125" style="70" customWidth="1"/>
    <col min="15354" max="15354" width="45.140625" style="70" customWidth="1"/>
    <col min="15355" max="15355" width="11.7109375" style="70" customWidth="1"/>
    <col min="15356" max="15356" width="9.140625" style="70" customWidth="1"/>
    <col min="15357" max="15361" width="9" style="70"/>
    <col min="15362" max="15362" width="10.42578125" style="70" customWidth="1"/>
    <col min="15363" max="15363" width="10.7109375" style="70" customWidth="1"/>
    <col min="15364" max="15364" width="12" style="70" customWidth="1"/>
    <col min="15365" max="15365" width="8.140625" style="70" customWidth="1"/>
    <col min="15366" max="15608" width="9" style="70"/>
    <col min="15609" max="15609" width="4.42578125" style="70" customWidth="1"/>
    <col min="15610" max="15610" width="45.140625" style="70" customWidth="1"/>
    <col min="15611" max="15611" width="11.7109375" style="70" customWidth="1"/>
    <col min="15612" max="15612" width="9.140625" style="70" customWidth="1"/>
    <col min="15613" max="15617" width="9" style="70"/>
    <col min="15618" max="15618" width="10.42578125" style="70" customWidth="1"/>
    <col min="15619" max="15619" width="10.7109375" style="70" customWidth="1"/>
    <col min="15620" max="15620" width="12" style="70" customWidth="1"/>
    <col min="15621" max="15621" width="8.140625" style="70" customWidth="1"/>
    <col min="15622" max="15864" width="9" style="70"/>
    <col min="15865" max="15865" width="4.42578125" style="70" customWidth="1"/>
    <col min="15866" max="15866" width="45.140625" style="70" customWidth="1"/>
    <col min="15867" max="15867" width="11.7109375" style="70" customWidth="1"/>
    <col min="15868" max="15868" width="9.140625" style="70" customWidth="1"/>
    <col min="15869" max="15873" width="9" style="70"/>
    <col min="15874" max="15874" width="10.42578125" style="70" customWidth="1"/>
    <col min="15875" max="15875" width="10.7109375" style="70" customWidth="1"/>
    <col min="15876" max="15876" width="12" style="70" customWidth="1"/>
    <col min="15877" max="15877" width="8.140625" style="70" customWidth="1"/>
    <col min="15878" max="16120" width="9" style="70"/>
    <col min="16121" max="16121" width="4.42578125" style="70" customWidth="1"/>
    <col min="16122" max="16122" width="45.140625" style="70" customWidth="1"/>
    <col min="16123" max="16123" width="11.7109375" style="70" customWidth="1"/>
    <col min="16124" max="16124" width="9.140625" style="70" customWidth="1"/>
    <col min="16125" max="16129" width="9" style="70"/>
    <col min="16130" max="16130" width="10.42578125" style="70" customWidth="1"/>
    <col min="16131" max="16131" width="10.7109375" style="70" customWidth="1"/>
    <col min="16132" max="16132" width="12" style="70" customWidth="1"/>
    <col min="16133" max="16133" width="8.140625" style="70" customWidth="1"/>
    <col min="16134" max="16374" width="9" style="70"/>
    <col min="16375" max="16384" width="9" style="70" customWidth="1"/>
  </cols>
  <sheetData>
    <row r="1" spans="1:22" ht="26.85" customHeight="1">
      <c r="A1" s="252" t="s">
        <v>191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22">
      <c r="A2" s="73"/>
      <c r="B2" s="73"/>
      <c r="C2" s="254" t="s">
        <v>0</v>
      </c>
      <c r="D2" s="254"/>
      <c r="E2" s="255" t="s">
        <v>1</v>
      </c>
      <c r="F2" s="75" t="s">
        <v>2</v>
      </c>
      <c r="G2" s="75" t="s">
        <v>3</v>
      </c>
      <c r="H2" s="255" t="s">
        <v>4</v>
      </c>
      <c r="I2" s="75" t="s">
        <v>5</v>
      </c>
      <c r="J2" s="255" t="s">
        <v>6</v>
      </c>
      <c r="K2" s="75" t="s">
        <v>7</v>
      </c>
      <c r="L2" s="75" t="s">
        <v>8</v>
      </c>
      <c r="M2" s="257" t="s">
        <v>9</v>
      </c>
      <c r="N2" s="75" t="s">
        <v>10</v>
      </c>
      <c r="O2" s="73" t="s">
        <v>11</v>
      </c>
    </row>
    <row r="3" spans="1:22">
      <c r="A3" s="76" t="s">
        <v>12</v>
      </c>
      <c r="B3" s="76" t="s">
        <v>13</v>
      </c>
      <c r="C3" s="77" t="s">
        <v>14</v>
      </c>
      <c r="D3" s="78" t="s">
        <v>15</v>
      </c>
      <c r="E3" s="256"/>
      <c r="F3" s="78" t="s">
        <v>16</v>
      </c>
      <c r="G3" s="78" t="s">
        <v>17</v>
      </c>
      <c r="H3" s="256"/>
      <c r="I3" s="78" t="s">
        <v>18</v>
      </c>
      <c r="J3" s="256"/>
      <c r="K3" s="79" t="s">
        <v>19</v>
      </c>
      <c r="L3" s="80" t="s">
        <v>20</v>
      </c>
      <c r="M3" s="258"/>
      <c r="N3" s="78" t="s">
        <v>21</v>
      </c>
      <c r="O3" s="76" t="s">
        <v>22</v>
      </c>
    </row>
    <row r="4" spans="1:22">
      <c r="A4" s="81"/>
      <c r="B4" s="81"/>
      <c r="C4" s="82"/>
      <c r="D4" s="83"/>
      <c r="E4" s="83">
        <v>2</v>
      </c>
      <c r="F4" s="83">
        <v>3</v>
      </c>
      <c r="G4" s="83">
        <v>4</v>
      </c>
      <c r="H4" s="83">
        <v>5</v>
      </c>
      <c r="I4" s="83">
        <v>6</v>
      </c>
      <c r="J4" s="83">
        <v>7</v>
      </c>
      <c r="K4" s="83">
        <v>8</v>
      </c>
      <c r="L4" s="83">
        <v>9</v>
      </c>
      <c r="M4" s="83">
        <v>99</v>
      </c>
      <c r="N4" s="84" t="s">
        <v>23</v>
      </c>
      <c r="O4" s="81" t="s">
        <v>24</v>
      </c>
    </row>
    <row r="5" spans="1:22">
      <c r="A5" s="85"/>
      <c r="B5" s="171" t="s">
        <v>25</v>
      </c>
      <c r="C5" s="87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85"/>
    </row>
    <row r="6" spans="1:22" ht="48.75" customHeight="1">
      <c r="A6" s="85">
        <v>4</v>
      </c>
      <c r="B6" s="2" t="s">
        <v>188</v>
      </c>
      <c r="C6" s="88">
        <v>4900</v>
      </c>
      <c r="D6" s="88"/>
      <c r="E6" s="74"/>
      <c r="F6" s="74"/>
      <c r="G6" s="74"/>
      <c r="H6" s="74"/>
      <c r="I6" s="74"/>
      <c r="J6" s="74"/>
      <c r="K6" s="74"/>
      <c r="L6" s="74"/>
      <c r="M6" s="74"/>
      <c r="N6" s="89">
        <f>SUM(C6:M6)</f>
        <v>4900</v>
      </c>
      <c r="O6" s="90" t="s">
        <v>31</v>
      </c>
      <c r="R6" s="109"/>
      <c r="S6" s="229"/>
    </row>
    <row r="7" spans="1:22">
      <c r="A7" s="92"/>
      <c r="B7" s="86" t="s">
        <v>28</v>
      </c>
      <c r="C7" s="93">
        <f>C6</f>
        <v>4900</v>
      </c>
      <c r="D7" s="93"/>
      <c r="E7" s="93"/>
      <c r="F7" s="93"/>
      <c r="G7" s="93"/>
      <c r="H7" s="93"/>
      <c r="I7" s="93"/>
      <c r="J7" s="93"/>
      <c r="K7" s="93"/>
      <c r="L7" s="93"/>
      <c r="M7" s="93"/>
      <c r="N7" s="93">
        <f>N6</f>
        <v>4900</v>
      </c>
      <c r="O7" s="94"/>
      <c r="P7" s="1"/>
    </row>
    <row r="8" spans="1:22">
      <c r="A8" s="85"/>
      <c r="B8" s="171" t="s">
        <v>29</v>
      </c>
      <c r="C8" s="95"/>
      <c r="D8" s="96"/>
      <c r="E8" s="74"/>
      <c r="F8" s="74"/>
      <c r="G8" s="74"/>
      <c r="H8" s="74"/>
      <c r="I8" s="74"/>
      <c r="J8" s="74"/>
      <c r="K8" s="74"/>
      <c r="L8" s="74"/>
      <c r="M8" s="74"/>
      <c r="N8" s="89" t="s">
        <v>19</v>
      </c>
      <c r="O8" s="74"/>
      <c r="P8" s="5"/>
    </row>
    <row r="9" spans="1:22" ht="43.15" customHeight="1">
      <c r="A9" s="85">
        <v>1</v>
      </c>
      <c r="B9" s="2" t="s">
        <v>202</v>
      </c>
      <c r="C9" s="88">
        <v>12800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89">
        <f>SUM(C9:M9)</f>
        <v>12800</v>
      </c>
      <c r="O9" s="90" t="s">
        <v>26</v>
      </c>
      <c r="P9" s="105"/>
      <c r="Q9" s="228"/>
    </row>
    <row r="10" spans="1:22" ht="64.5" customHeight="1">
      <c r="A10" s="85">
        <v>2</v>
      </c>
      <c r="B10" s="2" t="s">
        <v>186</v>
      </c>
      <c r="C10" s="91">
        <v>16800</v>
      </c>
      <c r="D10" s="91"/>
      <c r="E10" s="74"/>
      <c r="F10" s="74"/>
      <c r="G10" s="74"/>
      <c r="H10" s="74"/>
      <c r="I10" s="74"/>
      <c r="J10" s="74"/>
      <c r="K10" s="74"/>
      <c r="L10" s="74"/>
      <c r="M10" s="74"/>
      <c r="N10" s="89">
        <f>SUM(C10:M10)</f>
        <v>16800</v>
      </c>
      <c r="O10" s="90" t="s">
        <v>27</v>
      </c>
      <c r="P10" s="5"/>
    </row>
    <row r="11" spans="1:22" ht="67.5" customHeight="1">
      <c r="A11" s="85">
        <v>3</v>
      </c>
      <c r="B11" s="2" t="s">
        <v>187</v>
      </c>
      <c r="C11" s="91">
        <v>59640</v>
      </c>
      <c r="D11" s="74"/>
      <c r="E11" s="74"/>
      <c r="F11" s="74"/>
      <c r="G11" s="74"/>
      <c r="H11" s="74"/>
      <c r="I11" s="74"/>
      <c r="J11" s="74"/>
      <c r="K11" s="74">
        <f>'1 งานแผน'!F12</f>
        <v>0</v>
      </c>
      <c r="L11" s="74"/>
      <c r="M11" s="74"/>
      <c r="N11" s="89">
        <f t="shared" ref="N11:N13" si="0">SUM(C11:M11)</f>
        <v>59640</v>
      </c>
      <c r="O11" s="90" t="s">
        <v>30</v>
      </c>
      <c r="P11" s="109"/>
      <c r="R11" s="109"/>
      <c r="S11" s="229"/>
    </row>
    <row r="12" spans="1:22" ht="48.75" customHeight="1">
      <c r="A12" s="85">
        <v>5</v>
      </c>
      <c r="B12" s="2" t="s">
        <v>183</v>
      </c>
      <c r="C12" s="91">
        <f>'5 ตรวจราชการ'!F10</f>
        <v>118800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89">
        <f t="shared" si="0"/>
        <v>118800</v>
      </c>
      <c r="O12" s="106" t="s">
        <v>32</v>
      </c>
    </row>
    <row r="13" spans="1:22" ht="27.75" customHeight="1">
      <c r="A13" s="85">
        <v>6</v>
      </c>
      <c r="B13" s="101" t="s">
        <v>35</v>
      </c>
      <c r="C13" s="91">
        <v>300000</v>
      </c>
      <c r="D13" s="89"/>
      <c r="E13" s="74"/>
      <c r="F13" s="74"/>
      <c r="G13" s="74"/>
      <c r="H13" s="74"/>
      <c r="I13" s="74"/>
      <c r="J13" s="74"/>
      <c r="K13" s="74"/>
      <c r="L13" s="74"/>
      <c r="M13" s="74"/>
      <c r="N13" s="89">
        <f t="shared" si="0"/>
        <v>300000</v>
      </c>
      <c r="O13" s="106" t="s">
        <v>33</v>
      </c>
      <c r="T13" s="1"/>
    </row>
    <row r="14" spans="1:22">
      <c r="A14" s="97"/>
      <c r="B14" s="98" t="s">
        <v>34</v>
      </c>
      <c r="C14" s="99">
        <f>SUM(C8:C13)</f>
        <v>508040</v>
      </c>
      <c r="D14" s="99"/>
      <c r="E14" s="99"/>
      <c r="F14" s="99"/>
      <c r="G14" s="99"/>
      <c r="H14" s="99"/>
      <c r="I14" s="99"/>
      <c r="J14" s="99"/>
      <c r="K14" s="99">
        <f>SUM(K11:K13)</f>
        <v>0</v>
      </c>
      <c r="L14" s="99"/>
      <c r="M14" s="99"/>
      <c r="N14" s="99">
        <f>SUM(N8:N13)</f>
        <v>508040</v>
      </c>
      <c r="O14" s="100"/>
      <c r="R14" s="1"/>
      <c r="S14" s="228"/>
      <c r="T14" s="1"/>
    </row>
    <row r="15" spans="1:22">
      <c r="A15" s="92"/>
      <c r="B15" s="108" t="s">
        <v>146</v>
      </c>
      <c r="C15" s="102">
        <f>C7+C14</f>
        <v>512940</v>
      </c>
      <c r="D15" s="102">
        <f>D7+D14</f>
        <v>0</v>
      </c>
      <c r="E15" s="102"/>
      <c r="F15" s="102"/>
      <c r="G15" s="102"/>
      <c r="H15" s="102"/>
      <c r="I15" s="102"/>
      <c r="J15" s="102"/>
      <c r="K15" s="102">
        <f>K7+K14</f>
        <v>0</v>
      </c>
      <c r="L15" s="102"/>
      <c r="M15" s="102"/>
      <c r="N15" s="173">
        <f>SUM(C15:M15)</f>
        <v>512940</v>
      </c>
      <c r="O15" s="103"/>
      <c r="R15" s="1"/>
      <c r="S15" s="228"/>
      <c r="T15" s="226"/>
      <c r="V15" s="1"/>
    </row>
    <row r="16" spans="1:22">
      <c r="R16" s="1"/>
      <c r="S16" s="228"/>
      <c r="T16" s="226"/>
      <c r="V16" s="1"/>
    </row>
    <row r="17" spans="2:22">
      <c r="B17" s="105"/>
      <c r="C17" s="104"/>
      <c r="R17" s="1"/>
      <c r="S17" s="228"/>
      <c r="T17" s="226"/>
    </row>
    <row r="18" spans="2:22">
      <c r="B18" s="105"/>
      <c r="C18" s="104"/>
      <c r="R18" s="1"/>
      <c r="S18" s="228"/>
      <c r="T18" s="226"/>
      <c r="V18" s="1"/>
    </row>
    <row r="19" spans="2:22">
      <c r="B19" s="105"/>
      <c r="C19" s="104"/>
      <c r="R19" s="1"/>
      <c r="S19" s="228"/>
      <c r="T19" s="226"/>
    </row>
    <row r="20" spans="2:22">
      <c r="B20" s="105"/>
      <c r="C20" s="104"/>
      <c r="R20" s="1"/>
      <c r="S20" s="228"/>
      <c r="T20" s="226"/>
    </row>
    <row r="21" spans="2:22">
      <c r="R21" s="1"/>
      <c r="S21" s="228"/>
      <c r="T21" s="226"/>
    </row>
    <row r="22" spans="2:22">
      <c r="R22" s="1"/>
      <c r="S22" s="228"/>
      <c r="T22" s="226"/>
    </row>
    <row r="23" spans="2:22">
      <c r="R23" s="1"/>
      <c r="S23" s="228"/>
      <c r="T23" s="226"/>
      <c r="V23" s="1"/>
    </row>
    <row r="24" spans="2:22">
      <c r="R24" s="1"/>
      <c r="S24" s="228"/>
      <c r="T24" s="226"/>
    </row>
    <row r="25" spans="2:22">
      <c r="R25" s="1"/>
      <c r="S25" s="228"/>
      <c r="T25" s="226"/>
      <c r="V25" s="1"/>
    </row>
    <row r="26" spans="2:22">
      <c r="R26" s="1"/>
      <c r="S26" s="228"/>
      <c r="T26" s="226"/>
    </row>
    <row r="27" spans="2:22">
      <c r="R27" s="1"/>
      <c r="S27" s="228"/>
      <c r="T27" s="226"/>
    </row>
    <row r="28" spans="2:22">
      <c r="R28" s="1"/>
      <c r="S28" s="228"/>
      <c r="T28" s="226"/>
    </row>
    <row r="29" spans="2:22">
      <c r="R29" s="1"/>
      <c r="S29" s="228"/>
      <c r="T29" s="226"/>
    </row>
    <row r="30" spans="2:22">
      <c r="R30" s="230"/>
      <c r="S30" s="231"/>
      <c r="T30" s="232">
        <f>SUM(T15:T29)</f>
        <v>0</v>
      </c>
    </row>
  </sheetData>
  <mergeCells count="6">
    <mergeCell ref="A1:O1"/>
    <mergeCell ref="C2:D2"/>
    <mergeCell ref="E2:E3"/>
    <mergeCell ref="H2:H3"/>
    <mergeCell ref="J2:J3"/>
    <mergeCell ref="M2:M3"/>
  </mergeCells>
  <phoneticPr fontId="31" type="noConversion"/>
  <pageMargins left="0.39370078740157483" right="0.31496062992125984" top="0.86614173228346458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T28"/>
  <sheetViews>
    <sheetView topLeftCell="A19" zoomScale="110" zoomScaleNormal="110" workbookViewId="0">
      <selection activeCell="V16" sqref="V16"/>
    </sheetView>
  </sheetViews>
  <sheetFormatPr defaultColWidth="9" defaultRowHeight="21.75"/>
  <cols>
    <col min="1" max="1" width="4.7109375" style="42" customWidth="1"/>
    <col min="2" max="2" width="21.7109375" style="43" customWidth="1"/>
    <col min="3" max="3" width="23" style="43" customWidth="1"/>
    <col min="4" max="4" width="12.7109375" style="43" customWidth="1"/>
    <col min="5" max="5" width="8.5703125" style="43" customWidth="1"/>
    <col min="6" max="6" width="8.42578125" style="43" customWidth="1"/>
    <col min="7" max="7" width="5.140625" style="43" customWidth="1"/>
    <col min="8" max="8" width="4.42578125" style="43" customWidth="1"/>
    <col min="9" max="9" width="5" style="43" customWidth="1"/>
    <col min="10" max="14" width="4.42578125" style="43" customWidth="1"/>
    <col min="15" max="15" width="5.140625" style="43" customWidth="1"/>
    <col min="16" max="17" width="4.42578125" style="43" customWidth="1"/>
    <col min="18" max="18" width="4.140625" style="43" customWidth="1"/>
    <col min="19" max="19" width="8.140625" style="43" customWidth="1"/>
    <col min="20" max="252" width="9" style="43"/>
    <col min="253" max="253" width="3.42578125" style="43" customWidth="1"/>
    <col min="254" max="254" width="17.42578125" style="43" customWidth="1"/>
    <col min="255" max="255" width="17.140625" style="43" customWidth="1"/>
    <col min="256" max="256" width="7.7109375" style="43" customWidth="1"/>
    <col min="257" max="258" width="3.7109375" style="43" customWidth="1"/>
    <col min="259" max="260" width="4.140625" style="43" customWidth="1"/>
    <col min="261" max="261" width="7.140625" style="43" customWidth="1"/>
    <col min="262" max="262" width="5" style="43" customWidth="1"/>
    <col min="263" max="264" width="5.140625" style="43" customWidth="1"/>
    <col min="265" max="266" width="5" style="43" customWidth="1"/>
    <col min="267" max="273" width="4.7109375" style="43" customWidth="1"/>
    <col min="274" max="274" width="5.7109375" style="43" customWidth="1"/>
    <col min="275" max="275" width="7.7109375" style="43" customWidth="1"/>
    <col min="276" max="508" width="9" style="43"/>
    <col min="509" max="509" width="3.42578125" style="43" customWidth="1"/>
    <col min="510" max="510" width="17.42578125" style="43" customWidth="1"/>
    <col min="511" max="511" width="17.140625" style="43" customWidth="1"/>
    <col min="512" max="512" width="7.7109375" style="43" customWidth="1"/>
    <col min="513" max="514" width="3.7109375" style="43" customWidth="1"/>
    <col min="515" max="516" width="4.140625" style="43" customWidth="1"/>
    <col min="517" max="517" width="7.140625" style="43" customWidth="1"/>
    <col min="518" max="518" width="5" style="43" customWidth="1"/>
    <col min="519" max="520" width="5.140625" style="43" customWidth="1"/>
    <col min="521" max="522" width="5" style="43" customWidth="1"/>
    <col min="523" max="529" width="4.7109375" style="43" customWidth="1"/>
    <col min="530" max="530" width="5.7109375" style="43" customWidth="1"/>
    <col min="531" max="531" width="7.7109375" style="43" customWidth="1"/>
    <col min="532" max="764" width="9" style="43"/>
    <col min="765" max="765" width="3.42578125" style="43" customWidth="1"/>
    <col min="766" max="766" width="17.42578125" style="43" customWidth="1"/>
    <col min="767" max="767" width="17.140625" style="43" customWidth="1"/>
    <col min="768" max="768" width="7.7109375" style="43" customWidth="1"/>
    <col min="769" max="770" width="3.7109375" style="43" customWidth="1"/>
    <col min="771" max="772" width="4.140625" style="43" customWidth="1"/>
    <col min="773" max="773" width="7.140625" style="43" customWidth="1"/>
    <col min="774" max="774" width="5" style="43" customWidth="1"/>
    <col min="775" max="776" width="5.140625" style="43" customWidth="1"/>
    <col min="777" max="778" width="5" style="43" customWidth="1"/>
    <col min="779" max="785" width="4.7109375" style="43" customWidth="1"/>
    <col min="786" max="786" width="5.7109375" style="43" customWidth="1"/>
    <col min="787" max="787" width="7.7109375" style="43" customWidth="1"/>
    <col min="788" max="1020" width="9" style="43"/>
    <col min="1021" max="1021" width="3.42578125" style="43" customWidth="1"/>
    <col min="1022" max="1022" width="17.42578125" style="43" customWidth="1"/>
    <col min="1023" max="1023" width="17.140625" style="43" customWidth="1"/>
    <col min="1024" max="1024" width="7.7109375" style="43" customWidth="1"/>
    <col min="1025" max="1026" width="3.7109375" style="43" customWidth="1"/>
    <col min="1027" max="1028" width="4.140625" style="43" customWidth="1"/>
    <col min="1029" max="1029" width="7.140625" style="43" customWidth="1"/>
    <col min="1030" max="1030" width="5" style="43" customWidth="1"/>
    <col min="1031" max="1032" width="5.140625" style="43" customWidth="1"/>
    <col min="1033" max="1034" width="5" style="43" customWidth="1"/>
    <col min="1035" max="1041" width="4.7109375" style="43" customWidth="1"/>
    <col min="1042" max="1042" width="5.7109375" style="43" customWidth="1"/>
    <col min="1043" max="1043" width="7.7109375" style="43" customWidth="1"/>
    <col min="1044" max="1276" width="9" style="43"/>
    <col min="1277" max="1277" width="3.42578125" style="43" customWidth="1"/>
    <col min="1278" max="1278" width="17.42578125" style="43" customWidth="1"/>
    <col min="1279" max="1279" width="17.140625" style="43" customWidth="1"/>
    <col min="1280" max="1280" width="7.7109375" style="43" customWidth="1"/>
    <col min="1281" max="1282" width="3.7109375" style="43" customWidth="1"/>
    <col min="1283" max="1284" width="4.140625" style="43" customWidth="1"/>
    <col min="1285" max="1285" width="7.140625" style="43" customWidth="1"/>
    <col min="1286" max="1286" width="5" style="43" customWidth="1"/>
    <col min="1287" max="1288" width="5.140625" style="43" customWidth="1"/>
    <col min="1289" max="1290" width="5" style="43" customWidth="1"/>
    <col min="1291" max="1297" width="4.7109375" style="43" customWidth="1"/>
    <col min="1298" max="1298" width="5.7109375" style="43" customWidth="1"/>
    <col min="1299" max="1299" width="7.7109375" style="43" customWidth="1"/>
    <col min="1300" max="1532" width="9" style="43"/>
    <col min="1533" max="1533" width="3.42578125" style="43" customWidth="1"/>
    <col min="1534" max="1534" width="17.42578125" style="43" customWidth="1"/>
    <col min="1535" max="1535" width="17.140625" style="43" customWidth="1"/>
    <col min="1536" max="1536" width="7.7109375" style="43" customWidth="1"/>
    <col min="1537" max="1538" width="3.7109375" style="43" customWidth="1"/>
    <col min="1539" max="1540" width="4.140625" style="43" customWidth="1"/>
    <col min="1541" max="1541" width="7.140625" style="43" customWidth="1"/>
    <col min="1542" max="1542" width="5" style="43" customWidth="1"/>
    <col min="1543" max="1544" width="5.140625" style="43" customWidth="1"/>
    <col min="1545" max="1546" width="5" style="43" customWidth="1"/>
    <col min="1547" max="1553" width="4.7109375" style="43" customWidth="1"/>
    <col min="1554" max="1554" width="5.7109375" style="43" customWidth="1"/>
    <col min="1555" max="1555" width="7.7109375" style="43" customWidth="1"/>
    <col min="1556" max="1788" width="9" style="43"/>
    <col min="1789" max="1789" width="3.42578125" style="43" customWidth="1"/>
    <col min="1790" max="1790" width="17.42578125" style="43" customWidth="1"/>
    <col min="1791" max="1791" width="17.140625" style="43" customWidth="1"/>
    <col min="1792" max="1792" width="7.7109375" style="43" customWidth="1"/>
    <col min="1793" max="1794" width="3.7109375" style="43" customWidth="1"/>
    <col min="1795" max="1796" width="4.140625" style="43" customWidth="1"/>
    <col min="1797" max="1797" width="7.140625" style="43" customWidth="1"/>
    <col min="1798" max="1798" width="5" style="43" customWidth="1"/>
    <col min="1799" max="1800" width="5.140625" style="43" customWidth="1"/>
    <col min="1801" max="1802" width="5" style="43" customWidth="1"/>
    <col min="1803" max="1809" width="4.7109375" style="43" customWidth="1"/>
    <col min="1810" max="1810" width="5.7109375" style="43" customWidth="1"/>
    <col min="1811" max="1811" width="7.7109375" style="43" customWidth="1"/>
    <col min="1812" max="2044" width="9" style="43"/>
    <col min="2045" max="2045" width="3.42578125" style="43" customWidth="1"/>
    <col min="2046" max="2046" width="17.42578125" style="43" customWidth="1"/>
    <col min="2047" max="2047" width="17.140625" style="43" customWidth="1"/>
    <col min="2048" max="2048" width="7.7109375" style="43" customWidth="1"/>
    <col min="2049" max="2050" width="3.7109375" style="43" customWidth="1"/>
    <col min="2051" max="2052" width="4.140625" style="43" customWidth="1"/>
    <col min="2053" max="2053" width="7.140625" style="43" customWidth="1"/>
    <col min="2054" max="2054" width="5" style="43" customWidth="1"/>
    <col min="2055" max="2056" width="5.140625" style="43" customWidth="1"/>
    <col min="2057" max="2058" width="5" style="43" customWidth="1"/>
    <col min="2059" max="2065" width="4.7109375" style="43" customWidth="1"/>
    <col min="2066" max="2066" width="5.7109375" style="43" customWidth="1"/>
    <col min="2067" max="2067" width="7.7109375" style="43" customWidth="1"/>
    <col min="2068" max="2300" width="9" style="43"/>
    <col min="2301" max="2301" width="3.42578125" style="43" customWidth="1"/>
    <col min="2302" max="2302" width="17.42578125" style="43" customWidth="1"/>
    <col min="2303" max="2303" width="17.140625" style="43" customWidth="1"/>
    <col min="2304" max="2304" width="7.7109375" style="43" customWidth="1"/>
    <col min="2305" max="2306" width="3.7109375" style="43" customWidth="1"/>
    <col min="2307" max="2308" width="4.140625" style="43" customWidth="1"/>
    <col min="2309" max="2309" width="7.140625" style="43" customWidth="1"/>
    <col min="2310" max="2310" width="5" style="43" customWidth="1"/>
    <col min="2311" max="2312" width="5.140625" style="43" customWidth="1"/>
    <col min="2313" max="2314" width="5" style="43" customWidth="1"/>
    <col min="2315" max="2321" width="4.7109375" style="43" customWidth="1"/>
    <col min="2322" max="2322" width="5.7109375" style="43" customWidth="1"/>
    <col min="2323" max="2323" width="7.7109375" style="43" customWidth="1"/>
    <col min="2324" max="2556" width="9" style="43"/>
    <col min="2557" max="2557" width="3.42578125" style="43" customWidth="1"/>
    <col min="2558" max="2558" width="17.42578125" style="43" customWidth="1"/>
    <col min="2559" max="2559" width="17.140625" style="43" customWidth="1"/>
    <col min="2560" max="2560" width="7.7109375" style="43" customWidth="1"/>
    <col min="2561" max="2562" width="3.7109375" style="43" customWidth="1"/>
    <col min="2563" max="2564" width="4.140625" style="43" customWidth="1"/>
    <col min="2565" max="2565" width="7.140625" style="43" customWidth="1"/>
    <col min="2566" max="2566" width="5" style="43" customWidth="1"/>
    <col min="2567" max="2568" width="5.140625" style="43" customWidth="1"/>
    <col min="2569" max="2570" width="5" style="43" customWidth="1"/>
    <col min="2571" max="2577" width="4.7109375" style="43" customWidth="1"/>
    <col min="2578" max="2578" width="5.7109375" style="43" customWidth="1"/>
    <col min="2579" max="2579" width="7.7109375" style="43" customWidth="1"/>
    <col min="2580" max="2812" width="9" style="43"/>
    <col min="2813" max="2813" width="3.42578125" style="43" customWidth="1"/>
    <col min="2814" max="2814" width="17.42578125" style="43" customWidth="1"/>
    <col min="2815" max="2815" width="17.140625" style="43" customWidth="1"/>
    <col min="2816" max="2816" width="7.7109375" style="43" customWidth="1"/>
    <col min="2817" max="2818" width="3.7109375" style="43" customWidth="1"/>
    <col min="2819" max="2820" width="4.140625" style="43" customWidth="1"/>
    <col min="2821" max="2821" width="7.140625" style="43" customWidth="1"/>
    <col min="2822" max="2822" width="5" style="43" customWidth="1"/>
    <col min="2823" max="2824" width="5.140625" style="43" customWidth="1"/>
    <col min="2825" max="2826" width="5" style="43" customWidth="1"/>
    <col min="2827" max="2833" width="4.7109375" style="43" customWidth="1"/>
    <col min="2834" max="2834" width="5.7109375" style="43" customWidth="1"/>
    <col min="2835" max="2835" width="7.7109375" style="43" customWidth="1"/>
    <col min="2836" max="3068" width="9" style="43"/>
    <col min="3069" max="3069" width="3.42578125" style="43" customWidth="1"/>
    <col min="3070" max="3070" width="17.42578125" style="43" customWidth="1"/>
    <col min="3071" max="3071" width="17.140625" style="43" customWidth="1"/>
    <col min="3072" max="3072" width="7.7109375" style="43" customWidth="1"/>
    <col min="3073" max="3074" width="3.7109375" style="43" customWidth="1"/>
    <col min="3075" max="3076" width="4.140625" style="43" customWidth="1"/>
    <col min="3077" max="3077" width="7.140625" style="43" customWidth="1"/>
    <col min="3078" max="3078" width="5" style="43" customWidth="1"/>
    <col min="3079" max="3080" width="5.140625" style="43" customWidth="1"/>
    <col min="3081" max="3082" width="5" style="43" customWidth="1"/>
    <col min="3083" max="3089" width="4.7109375" style="43" customWidth="1"/>
    <col min="3090" max="3090" width="5.7109375" style="43" customWidth="1"/>
    <col min="3091" max="3091" width="7.7109375" style="43" customWidth="1"/>
    <col min="3092" max="3324" width="9" style="43"/>
    <col min="3325" max="3325" width="3.42578125" style="43" customWidth="1"/>
    <col min="3326" max="3326" width="17.42578125" style="43" customWidth="1"/>
    <col min="3327" max="3327" width="17.140625" style="43" customWidth="1"/>
    <col min="3328" max="3328" width="7.7109375" style="43" customWidth="1"/>
    <col min="3329" max="3330" width="3.7109375" style="43" customWidth="1"/>
    <col min="3331" max="3332" width="4.140625" style="43" customWidth="1"/>
    <col min="3333" max="3333" width="7.140625" style="43" customWidth="1"/>
    <col min="3334" max="3334" width="5" style="43" customWidth="1"/>
    <col min="3335" max="3336" width="5.140625" style="43" customWidth="1"/>
    <col min="3337" max="3338" width="5" style="43" customWidth="1"/>
    <col min="3339" max="3345" width="4.7109375" style="43" customWidth="1"/>
    <col min="3346" max="3346" width="5.7109375" style="43" customWidth="1"/>
    <col min="3347" max="3347" width="7.7109375" style="43" customWidth="1"/>
    <col min="3348" max="3580" width="9" style="43"/>
    <col min="3581" max="3581" width="3.42578125" style="43" customWidth="1"/>
    <col min="3582" max="3582" width="17.42578125" style="43" customWidth="1"/>
    <col min="3583" max="3583" width="17.140625" style="43" customWidth="1"/>
    <col min="3584" max="3584" width="7.7109375" style="43" customWidth="1"/>
    <col min="3585" max="3586" width="3.7109375" style="43" customWidth="1"/>
    <col min="3587" max="3588" width="4.140625" style="43" customWidth="1"/>
    <col min="3589" max="3589" width="7.140625" style="43" customWidth="1"/>
    <col min="3590" max="3590" width="5" style="43" customWidth="1"/>
    <col min="3591" max="3592" width="5.140625" style="43" customWidth="1"/>
    <col min="3593" max="3594" width="5" style="43" customWidth="1"/>
    <col min="3595" max="3601" width="4.7109375" style="43" customWidth="1"/>
    <col min="3602" max="3602" width="5.7109375" style="43" customWidth="1"/>
    <col min="3603" max="3603" width="7.7109375" style="43" customWidth="1"/>
    <col min="3604" max="3836" width="9" style="43"/>
    <col min="3837" max="3837" width="3.42578125" style="43" customWidth="1"/>
    <col min="3838" max="3838" width="17.42578125" style="43" customWidth="1"/>
    <col min="3839" max="3839" width="17.140625" style="43" customWidth="1"/>
    <col min="3840" max="3840" width="7.7109375" style="43" customWidth="1"/>
    <col min="3841" max="3842" width="3.7109375" style="43" customWidth="1"/>
    <col min="3843" max="3844" width="4.140625" style="43" customWidth="1"/>
    <col min="3845" max="3845" width="7.140625" style="43" customWidth="1"/>
    <col min="3846" max="3846" width="5" style="43" customWidth="1"/>
    <col min="3847" max="3848" width="5.140625" style="43" customWidth="1"/>
    <col min="3849" max="3850" width="5" style="43" customWidth="1"/>
    <col min="3851" max="3857" width="4.7109375" style="43" customWidth="1"/>
    <col min="3858" max="3858" width="5.7109375" style="43" customWidth="1"/>
    <col min="3859" max="3859" width="7.7109375" style="43" customWidth="1"/>
    <col min="3860" max="4092" width="9" style="43"/>
    <col min="4093" max="4093" width="3.42578125" style="43" customWidth="1"/>
    <col min="4094" max="4094" width="17.42578125" style="43" customWidth="1"/>
    <col min="4095" max="4095" width="17.140625" style="43" customWidth="1"/>
    <col min="4096" max="4096" width="7.7109375" style="43" customWidth="1"/>
    <col min="4097" max="4098" width="3.7109375" style="43" customWidth="1"/>
    <col min="4099" max="4100" width="4.140625" style="43" customWidth="1"/>
    <col min="4101" max="4101" width="7.140625" style="43" customWidth="1"/>
    <col min="4102" max="4102" width="5" style="43" customWidth="1"/>
    <col min="4103" max="4104" width="5.140625" style="43" customWidth="1"/>
    <col min="4105" max="4106" width="5" style="43" customWidth="1"/>
    <col min="4107" max="4113" width="4.7109375" style="43" customWidth="1"/>
    <col min="4114" max="4114" width="5.7109375" style="43" customWidth="1"/>
    <col min="4115" max="4115" width="7.7109375" style="43" customWidth="1"/>
    <col min="4116" max="4348" width="9" style="43"/>
    <col min="4349" max="4349" width="3.42578125" style="43" customWidth="1"/>
    <col min="4350" max="4350" width="17.42578125" style="43" customWidth="1"/>
    <col min="4351" max="4351" width="17.140625" style="43" customWidth="1"/>
    <col min="4352" max="4352" width="7.7109375" style="43" customWidth="1"/>
    <col min="4353" max="4354" width="3.7109375" style="43" customWidth="1"/>
    <col min="4355" max="4356" width="4.140625" style="43" customWidth="1"/>
    <col min="4357" max="4357" width="7.140625" style="43" customWidth="1"/>
    <col min="4358" max="4358" width="5" style="43" customWidth="1"/>
    <col min="4359" max="4360" width="5.140625" style="43" customWidth="1"/>
    <col min="4361" max="4362" width="5" style="43" customWidth="1"/>
    <col min="4363" max="4369" width="4.7109375" style="43" customWidth="1"/>
    <col min="4370" max="4370" width="5.7109375" style="43" customWidth="1"/>
    <col min="4371" max="4371" width="7.7109375" style="43" customWidth="1"/>
    <col min="4372" max="4604" width="9" style="43"/>
    <col min="4605" max="4605" width="3.42578125" style="43" customWidth="1"/>
    <col min="4606" max="4606" width="17.42578125" style="43" customWidth="1"/>
    <col min="4607" max="4607" width="17.140625" style="43" customWidth="1"/>
    <col min="4608" max="4608" width="7.7109375" style="43" customWidth="1"/>
    <col min="4609" max="4610" width="3.7109375" style="43" customWidth="1"/>
    <col min="4611" max="4612" width="4.140625" style="43" customWidth="1"/>
    <col min="4613" max="4613" width="7.140625" style="43" customWidth="1"/>
    <col min="4614" max="4614" width="5" style="43" customWidth="1"/>
    <col min="4615" max="4616" width="5.140625" style="43" customWidth="1"/>
    <col min="4617" max="4618" width="5" style="43" customWidth="1"/>
    <col min="4619" max="4625" width="4.7109375" style="43" customWidth="1"/>
    <col min="4626" max="4626" width="5.7109375" style="43" customWidth="1"/>
    <col min="4627" max="4627" width="7.7109375" style="43" customWidth="1"/>
    <col min="4628" max="4860" width="9" style="43"/>
    <col min="4861" max="4861" width="3.42578125" style="43" customWidth="1"/>
    <col min="4862" max="4862" width="17.42578125" style="43" customWidth="1"/>
    <col min="4863" max="4863" width="17.140625" style="43" customWidth="1"/>
    <col min="4864" max="4864" width="7.7109375" style="43" customWidth="1"/>
    <col min="4865" max="4866" width="3.7109375" style="43" customWidth="1"/>
    <col min="4867" max="4868" width="4.140625" style="43" customWidth="1"/>
    <col min="4869" max="4869" width="7.140625" style="43" customWidth="1"/>
    <col min="4870" max="4870" width="5" style="43" customWidth="1"/>
    <col min="4871" max="4872" width="5.140625" style="43" customWidth="1"/>
    <col min="4873" max="4874" width="5" style="43" customWidth="1"/>
    <col min="4875" max="4881" width="4.7109375" style="43" customWidth="1"/>
    <col min="4882" max="4882" width="5.7109375" style="43" customWidth="1"/>
    <col min="4883" max="4883" width="7.7109375" style="43" customWidth="1"/>
    <col min="4884" max="5116" width="9" style="43"/>
    <col min="5117" max="5117" width="3.42578125" style="43" customWidth="1"/>
    <col min="5118" max="5118" width="17.42578125" style="43" customWidth="1"/>
    <col min="5119" max="5119" width="17.140625" style="43" customWidth="1"/>
    <col min="5120" max="5120" width="7.7109375" style="43" customWidth="1"/>
    <col min="5121" max="5122" width="3.7109375" style="43" customWidth="1"/>
    <col min="5123" max="5124" width="4.140625" style="43" customWidth="1"/>
    <col min="5125" max="5125" width="7.140625" style="43" customWidth="1"/>
    <col min="5126" max="5126" width="5" style="43" customWidth="1"/>
    <col min="5127" max="5128" width="5.140625" style="43" customWidth="1"/>
    <col min="5129" max="5130" width="5" style="43" customWidth="1"/>
    <col min="5131" max="5137" width="4.7109375" style="43" customWidth="1"/>
    <col min="5138" max="5138" width="5.7109375" style="43" customWidth="1"/>
    <col min="5139" max="5139" width="7.7109375" style="43" customWidth="1"/>
    <col min="5140" max="5372" width="9" style="43"/>
    <col min="5373" max="5373" width="3.42578125" style="43" customWidth="1"/>
    <col min="5374" max="5374" width="17.42578125" style="43" customWidth="1"/>
    <col min="5375" max="5375" width="17.140625" style="43" customWidth="1"/>
    <col min="5376" max="5376" width="7.7109375" style="43" customWidth="1"/>
    <col min="5377" max="5378" width="3.7109375" style="43" customWidth="1"/>
    <col min="5379" max="5380" width="4.140625" style="43" customWidth="1"/>
    <col min="5381" max="5381" width="7.140625" style="43" customWidth="1"/>
    <col min="5382" max="5382" width="5" style="43" customWidth="1"/>
    <col min="5383" max="5384" width="5.140625" style="43" customWidth="1"/>
    <col min="5385" max="5386" width="5" style="43" customWidth="1"/>
    <col min="5387" max="5393" width="4.7109375" style="43" customWidth="1"/>
    <col min="5394" max="5394" width="5.7109375" style="43" customWidth="1"/>
    <col min="5395" max="5395" width="7.7109375" style="43" customWidth="1"/>
    <col min="5396" max="5628" width="9" style="43"/>
    <col min="5629" max="5629" width="3.42578125" style="43" customWidth="1"/>
    <col min="5630" max="5630" width="17.42578125" style="43" customWidth="1"/>
    <col min="5631" max="5631" width="17.140625" style="43" customWidth="1"/>
    <col min="5632" max="5632" width="7.7109375" style="43" customWidth="1"/>
    <col min="5633" max="5634" width="3.7109375" style="43" customWidth="1"/>
    <col min="5635" max="5636" width="4.140625" style="43" customWidth="1"/>
    <col min="5637" max="5637" width="7.140625" style="43" customWidth="1"/>
    <col min="5638" max="5638" width="5" style="43" customWidth="1"/>
    <col min="5639" max="5640" width="5.140625" style="43" customWidth="1"/>
    <col min="5641" max="5642" width="5" style="43" customWidth="1"/>
    <col min="5643" max="5649" width="4.7109375" style="43" customWidth="1"/>
    <col min="5650" max="5650" width="5.7109375" style="43" customWidth="1"/>
    <col min="5651" max="5651" width="7.7109375" style="43" customWidth="1"/>
    <col min="5652" max="5884" width="9" style="43"/>
    <col min="5885" max="5885" width="3.42578125" style="43" customWidth="1"/>
    <col min="5886" max="5886" width="17.42578125" style="43" customWidth="1"/>
    <col min="5887" max="5887" width="17.140625" style="43" customWidth="1"/>
    <col min="5888" max="5888" width="7.7109375" style="43" customWidth="1"/>
    <col min="5889" max="5890" width="3.7109375" style="43" customWidth="1"/>
    <col min="5891" max="5892" width="4.140625" style="43" customWidth="1"/>
    <col min="5893" max="5893" width="7.140625" style="43" customWidth="1"/>
    <col min="5894" max="5894" width="5" style="43" customWidth="1"/>
    <col min="5895" max="5896" width="5.140625" style="43" customWidth="1"/>
    <col min="5897" max="5898" width="5" style="43" customWidth="1"/>
    <col min="5899" max="5905" width="4.7109375" style="43" customWidth="1"/>
    <col min="5906" max="5906" width="5.7109375" style="43" customWidth="1"/>
    <col min="5907" max="5907" width="7.7109375" style="43" customWidth="1"/>
    <col min="5908" max="6140" width="9" style="43"/>
    <col min="6141" max="6141" width="3.42578125" style="43" customWidth="1"/>
    <col min="6142" max="6142" width="17.42578125" style="43" customWidth="1"/>
    <col min="6143" max="6143" width="17.140625" style="43" customWidth="1"/>
    <col min="6144" max="6144" width="7.7109375" style="43" customWidth="1"/>
    <col min="6145" max="6146" width="3.7109375" style="43" customWidth="1"/>
    <col min="6147" max="6148" width="4.140625" style="43" customWidth="1"/>
    <col min="6149" max="6149" width="7.140625" style="43" customWidth="1"/>
    <col min="6150" max="6150" width="5" style="43" customWidth="1"/>
    <col min="6151" max="6152" width="5.140625" style="43" customWidth="1"/>
    <col min="6153" max="6154" width="5" style="43" customWidth="1"/>
    <col min="6155" max="6161" width="4.7109375" style="43" customWidth="1"/>
    <col min="6162" max="6162" width="5.7109375" style="43" customWidth="1"/>
    <col min="6163" max="6163" width="7.7109375" style="43" customWidth="1"/>
    <col min="6164" max="6396" width="9" style="43"/>
    <col min="6397" max="6397" width="3.42578125" style="43" customWidth="1"/>
    <col min="6398" max="6398" width="17.42578125" style="43" customWidth="1"/>
    <col min="6399" max="6399" width="17.140625" style="43" customWidth="1"/>
    <col min="6400" max="6400" width="7.7109375" style="43" customWidth="1"/>
    <col min="6401" max="6402" width="3.7109375" style="43" customWidth="1"/>
    <col min="6403" max="6404" width="4.140625" style="43" customWidth="1"/>
    <col min="6405" max="6405" width="7.140625" style="43" customWidth="1"/>
    <col min="6406" max="6406" width="5" style="43" customWidth="1"/>
    <col min="6407" max="6408" width="5.140625" style="43" customWidth="1"/>
    <col min="6409" max="6410" width="5" style="43" customWidth="1"/>
    <col min="6411" max="6417" width="4.7109375" style="43" customWidth="1"/>
    <col min="6418" max="6418" width="5.7109375" style="43" customWidth="1"/>
    <col min="6419" max="6419" width="7.7109375" style="43" customWidth="1"/>
    <col min="6420" max="6652" width="9" style="43"/>
    <col min="6653" max="6653" width="3.42578125" style="43" customWidth="1"/>
    <col min="6654" max="6654" width="17.42578125" style="43" customWidth="1"/>
    <col min="6655" max="6655" width="17.140625" style="43" customWidth="1"/>
    <col min="6656" max="6656" width="7.7109375" style="43" customWidth="1"/>
    <col min="6657" max="6658" width="3.7109375" style="43" customWidth="1"/>
    <col min="6659" max="6660" width="4.140625" style="43" customWidth="1"/>
    <col min="6661" max="6661" width="7.140625" style="43" customWidth="1"/>
    <col min="6662" max="6662" width="5" style="43" customWidth="1"/>
    <col min="6663" max="6664" width="5.140625" style="43" customWidth="1"/>
    <col min="6665" max="6666" width="5" style="43" customWidth="1"/>
    <col min="6667" max="6673" width="4.7109375" style="43" customWidth="1"/>
    <col min="6674" max="6674" width="5.7109375" style="43" customWidth="1"/>
    <col min="6675" max="6675" width="7.7109375" style="43" customWidth="1"/>
    <col min="6676" max="6908" width="9" style="43"/>
    <col min="6909" max="6909" width="3.42578125" style="43" customWidth="1"/>
    <col min="6910" max="6910" width="17.42578125" style="43" customWidth="1"/>
    <col min="6911" max="6911" width="17.140625" style="43" customWidth="1"/>
    <col min="6912" max="6912" width="7.7109375" style="43" customWidth="1"/>
    <col min="6913" max="6914" width="3.7109375" style="43" customWidth="1"/>
    <col min="6915" max="6916" width="4.140625" style="43" customWidth="1"/>
    <col min="6917" max="6917" width="7.140625" style="43" customWidth="1"/>
    <col min="6918" max="6918" width="5" style="43" customWidth="1"/>
    <col min="6919" max="6920" width="5.140625" style="43" customWidth="1"/>
    <col min="6921" max="6922" width="5" style="43" customWidth="1"/>
    <col min="6923" max="6929" width="4.7109375" style="43" customWidth="1"/>
    <col min="6930" max="6930" width="5.7109375" style="43" customWidth="1"/>
    <col min="6931" max="6931" width="7.7109375" style="43" customWidth="1"/>
    <col min="6932" max="7164" width="9" style="43"/>
    <col min="7165" max="7165" width="3.42578125" style="43" customWidth="1"/>
    <col min="7166" max="7166" width="17.42578125" style="43" customWidth="1"/>
    <col min="7167" max="7167" width="17.140625" style="43" customWidth="1"/>
    <col min="7168" max="7168" width="7.7109375" style="43" customWidth="1"/>
    <col min="7169" max="7170" width="3.7109375" style="43" customWidth="1"/>
    <col min="7171" max="7172" width="4.140625" style="43" customWidth="1"/>
    <col min="7173" max="7173" width="7.140625" style="43" customWidth="1"/>
    <col min="7174" max="7174" width="5" style="43" customWidth="1"/>
    <col min="7175" max="7176" width="5.140625" style="43" customWidth="1"/>
    <col min="7177" max="7178" width="5" style="43" customWidth="1"/>
    <col min="7179" max="7185" width="4.7109375" style="43" customWidth="1"/>
    <col min="7186" max="7186" width="5.7109375" style="43" customWidth="1"/>
    <col min="7187" max="7187" width="7.7109375" style="43" customWidth="1"/>
    <col min="7188" max="7420" width="9" style="43"/>
    <col min="7421" max="7421" width="3.42578125" style="43" customWidth="1"/>
    <col min="7422" max="7422" width="17.42578125" style="43" customWidth="1"/>
    <col min="7423" max="7423" width="17.140625" style="43" customWidth="1"/>
    <col min="7424" max="7424" width="7.7109375" style="43" customWidth="1"/>
    <col min="7425" max="7426" width="3.7109375" style="43" customWidth="1"/>
    <col min="7427" max="7428" width="4.140625" style="43" customWidth="1"/>
    <col min="7429" max="7429" width="7.140625" style="43" customWidth="1"/>
    <col min="7430" max="7430" width="5" style="43" customWidth="1"/>
    <col min="7431" max="7432" width="5.140625" style="43" customWidth="1"/>
    <col min="7433" max="7434" width="5" style="43" customWidth="1"/>
    <col min="7435" max="7441" width="4.7109375" style="43" customWidth="1"/>
    <col min="7442" max="7442" width="5.7109375" style="43" customWidth="1"/>
    <col min="7443" max="7443" width="7.7109375" style="43" customWidth="1"/>
    <col min="7444" max="7676" width="9" style="43"/>
    <col min="7677" max="7677" width="3.42578125" style="43" customWidth="1"/>
    <col min="7678" max="7678" width="17.42578125" style="43" customWidth="1"/>
    <col min="7679" max="7679" width="17.140625" style="43" customWidth="1"/>
    <col min="7680" max="7680" width="7.7109375" style="43" customWidth="1"/>
    <col min="7681" max="7682" width="3.7109375" style="43" customWidth="1"/>
    <col min="7683" max="7684" width="4.140625" style="43" customWidth="1"/>
    <col min="7685" max="7685" width="7.140625" style="43" customWidth="1"/>
    <col min="7686" max="7686" width="5" style="43" customWidth="1"/>
    <col min="7687" max="7688" width="5.140625" style="43" customWidth="1"/>
    <col min="7689" max="7690" width="5" style="43" customWidth="1"/>
    <col min="7691" max="7697" width="4.7109375" style="43" customWidth="1"/>
    <col min="7698" max="7698" width="5.7109375" style="43" customWidth="1"/>
    <col min="7699" max="7699" width="7.7109375" style="43" customWidth="1"/>
    <col min="7700" max="7932" width="9" style="43"/>
    <col min="7933" max="7933" width="3.42578125" style="43" customWidth="1"/>
    <col min="7934" max="7934" width="17.42578125" style="43" customWidth="1"/>
    <col min="7935" max="7935" width="17.140625" style="43" customWidth="1"/>
    <col min="7936" max="7936" width="7.7109375" style="43" customWidth="1"/>
    <col min="7937" max="7938" width="3.7109375" style="43" customWidth="1"/>
    <col min="7939" max="7940" width="4.140625" style="43" customWidth="1"/>
    <col min="7941" max="7941" width="7.140625" style="43" customWidth="1"/>
    <col min="7942" max="7942" width="5" style="43" customWidth="1"/>
    <col min="7943" max="7944" width="5.140625" style="43" customWidth="1"/>
    <col min="7945" max="7946" width="5" style="43" customWidth="1"/>
    <col min="7947" max="7953" width="4.7109375" style="43" customWidth="1"/>
    <col min="7954" max="7954" width="5.7109375" style="43" customWidth="1"/>
    <col min="7955" max="7955" width="7.7109375" style="43" customWidth="1"/>
    <col min="7956" max="8188" width="9" style="43"/>
    <col min="8189" max="8189" width="3.42578125" style="43" customWidth="1"/>
    <col min="8190" max="8190" width="17.42578125" style="43" customWidth="1"/>
    <col min="8191" max="8191" width="17.140625" style="43" customWidth="1"/>
    <col min="8192" max="8192" width="7.7109375" style="43" customWidth="1"/>
    <col min="8193" max="8194" width="3.7109375" style="43" customWidth="1"/>
    <col min="8195" max="8196" width="4.140625" style="43" customWidth="1"/>
    <col min="8197" max="8197" width="7.140625" style="43" customWidth="1"/>
    <col min="8198" max="8198" width="5" style="43" customWidth="1"/>
    <col min="8199" max="8200" width="5.140625" style="43" customWidth="1"/>
    <col min="8201" max="8202" width="5" style="43" customWidth="1"/>
    <col min="8203" max="8209" width="4.7109375" style="43" customWidth="1"/>
    <col min="8210" max="8210" width="5.7109375" style="43" customWidth="1"/>
    <col min="8211" max="8211" width="7.7109375" style="43" customWidth="1"/>
    <col min="8212" max="8444" width="9" style="43"/>
    <col min="8445" max="8445" width="3.42578125" style="43" customWidth="1"/>
    <col min="8446" max="8446" width="17.42578125" style="43" customWidth="1"/>
    <col min="8447" max="8447" width="17.140625" style="43" customWidth="1"/>
    <col min="8448" max="8448" width="7.7109375" style="43" customWidth="1"/>
    <col min="8449" max="8450" width="3.7109375" style="43" customWidth="1"/>
    <col min="8451" max="8452" width="4.140625" style="43" customWidth="1"/>
    <col min="8453" max="8453" width="7.140625" style="43" customWidth="1"/>
    <col min="8454" max="8454" width="5" style="43" customWidth="1"/>
    <col min="8455" max="8456" width="5.140625" style="43" customWidth="1"/>
    <col min="8457" max="8458" width="5" style="43" customWidth="1"/>
    <col min="8459" max="8465" width="4.7109375" style="43" customWidth="1"/>
    <col min="8466" max="8466" width="5.7109375" style="43" customWidth="1"/>
    <col min="8467" max="8467" width="7.7109375" style="43" customWidth="1"/>
    <col min="8468" max="8700" width="9" style="43"/>
    <col min="8701" max="8701" width="3.42578125" style="43" customWidth="1"/>
    <col min="8702" max="8702" width="17.42578125" style="43" customWidth="1"/>
    <col min="8703" max="8703" width="17.140625" style="43" customWidth="1"/>
    <col min="8704" max="8704" width="7.7109375" style="43" customWidth="1"/>
    <col min="8705" max="8706" width="3.7109375" style="43" customWidth="1"/>
    <col min="8707" max="8708" width="4.140625" style="43" customWidth="1"/>
    <col min="8709" max="8709" width="7.140625" style="43" customWidth="1"/>
    <col min="8710" max="8710" width="5" style="43" customWidth="1"/>
    <col min="8711" max="8712" width="5.140625" style="43" customWidth="1"/>
    <col min="8713" max="8714" width="5" style="43" customWidth="1"/>
    <col min="8715" max="8721" width="4.7109375" style="43" customWidth="1"/>
    <col min="8722" max="8722" width="5.7109375" style="43" customWidth="1"/>
    <col min="8723" max="8723" width="7.7109375" style="43" customWidth="1"/>
    <col min="8724" max="8956" width="9" style="43"/>
    <col min="8957" max="8957" width="3.42578125" style="43" customWidth="1"/>
    <col min="8958" max="8958" width="17.42578125" style="43" customWidth="1"/>
    <col min="8959" max="8959" width="17.140625" style="43" customWidth="1"/>
    <col min="8960" max="8960" width="7.7109375" style="43" customWidth="1"/>
    <col min="8961" max="8962" width="3.7109375" style="43" customWidth="1"/>
    <col min="8963" max="8964" width="4.140625" style="43" customWidth="1"/>
    <col min="8965" max="8965" width="7.140625" style="43" customWidth="1"/>
    <col min="8966" max="8966" width="5" style="43" customWidth="1"/>
    <col min="8967" max="8968" width="5.140625" style="43" customWidth="1"/>
    <col min="8969" max="8970" width="5" style="43" customWidth="1"/>
    <col min="8971" max="8977" width="4.7109375" style="43" customWidth="1"/>
    <col min="8978" max="8978" width="5.7109375" style="43" customWidth="1"/>
    <col min="8979" max="8979" width="7.7109375" style="43" customWidth="1"/>
    <col min="8980" max="9212" width="9" style="43"/>
    <col min="9213" max="9213" width="3.42578125" style="43" customWidth="1"/>
    <col min="9214" max="9214" width="17.42578125" style="43" customWidth="1"/>
    <col min="9215" max="9215" width="17.140625" style="43" customWidth="1"/>
    <col min="9216" max="9216" width="7.7109375" style="43" customWidth="1"/>
    <col min="9217" max="9218" width="3.7109375" style="43" customWidth="1"/>
    <col min="9219" max="9220" width="4.140625" style="43" customWidth="1"/>
    <col min="9221" max="9221" width="7.140625" style="43" customWidth="1"/>
    <col min="9222" max="9222" width="5" style="43" customWidth="1"/>
    <col min="9223" max="9224" width="5.140625" style="43" customWidth="1"/>
    <col min="9225" max="9226" width="5" style="43" customWidth="1"/>
    <col min="9227" max="9233" width="4.7109375" style="43" customWidth="1"/>
    <col min="9234" max="9234" width="5.7109375" style="43" customWidth="1"/>
    <col min="9235" max="9235" width="7.7109375" style="43" customWidth="1"/>
    <col min="9236" max="9468" width="9" style="43"/>
    <col min="9469" max="9469" width="3.42578125" style="43" customWidth="1"/>
    <col min="9470" max="9470" width="17.42578125" style="43" customWidth="1"/>
    <col min="9471" max="9471" width="17.140625" style="43" customWidth="1"/>
    <col min="9472" max="9472" width="7.7109375" style="43" customWidth="1"/>
    <col min="9473" max="9474" width="3.7109375" style="43" customWidth="1"/>
    <col min="9475" max="9476" width="4.140625" style="43" customWidth="1"/>
    <col min="9477" max="9477" width="7.140625" style="43" customWidth="1"/>
    <col min="9478" max="9478" width="5" style="43" customWidth="1"/>
    <col min="9479" max="9480" width="5.140625" style="43" customWidth="1"/>
    <col min="9481" max="9482" width="5" style="43" customWidth="1"/>
    <col min="9483" max="9489" width="4.7109375" style="43" customWidth="1"/>
    <col min="9490" max="9490" width="5.7109375" style="43" customWidth="1"/>
    <col min="9491" max="9491" width="7.7109375" style="43" customWidth="1"/>
    <col min="9492" max="9724" width="9" style="43"/>
    <col min="9725" max="9725" width="3.42578125" style="43" customWidth="1"/>
    <col min="9726" max="9726" width="17.42578125" style="43" customWidth="1"/>
    <col min="9727" max="9727" width="17.140625" style="43" customWidth="1"/>
    <col min="9728" max="9728" width="7.7109375" style="43" customWidth="1"/>
    <col min="9729" max="9730" width="3.7109375" style="43" customWidth="1"/>
    <col min="9731" max="9732" width="4.140625" style="43" customWidth="1"/>
    <col min="9733" max="9733" width="7.140625" style="43" customWidth="1"/>
    <col min="9734" max="9734" width="5" style="43" customWidth="1"/>
    <col min="9735" max="9736" width="5.140625" style="43" customWidth="1"/>
    <col min="9737" max="9738" width="5" style="43" customWidth="1"/>
    <col min="9739" max="9745" width="4.7109375" style="43" customWidth="1"/>
    <col min="9746" max="9746" width="5.7109375" style="43" customWidth="1"/>
    <col min="9747" max="9747" width="7.7109375" style="43" customWidth="1"/>
    <col min="9748" max="9980" width="9" style="43"/>
    <col min="9981" max="9981" width="3.42578125" style="43" customWidth="1"/>
    <col min="9982" max="9982" width="17.42578125" style="43" customWidth="1"/>
    <col min="9983" max="9983" width="17.140625" style="43" customWidth="1"/>
    <col min="9984" max="9984" width="7.7109375" style="43" customWidth="1"/>
    <col min="9985" max="9986" width="3.7109375" style="43" customWidth="1"/>
    <col min="9987" max="9988" width="4.140625" style="43" customWidth="1"/>
    <col min="9989" max="9989" width="7.140625" style="43" customWidth="1"/>
    <col min="9990" max="9990" width="5" style="43" customWidth="1"/>
    <col min="9991" max="9992" width="5.140625" style="43" customWidth="1"/>
    <col min="9993" max="9994" width="5" style="43" customWidth="1"/>
    <col min="9995" max="10001" width="4.7109375" style="43" customWidth="1"/>
    <col min="10002" max="10002" width="5.7109375" style="43" customWidth="1"/>
    <col min="10003" max="10003" width="7.7109375" style="43" customWidth="1"/>
    <col min="10004" max="10236" width="9" style="43"/>
    <col min="10237" max="10237" width="3.42578125" style="43" customWidth="1"/>
    <col min="10238" max="10238" width="17.42578125" style="43" customWidth="1"/>
    <col min="10239" max="10239" width="17.140625" style="43" customWidth="1"/>
    <col min="10240" max="10240" width="7.7109375" style="43" customWidth="1"/>
    <col min="10241" max="10242" width="3.7109375" style="43" customWidth="1"/>
    <col min="10243" max="10244" width="4.140625" style="43" customWidth="1"/>
    <col min="10245" max="10245" width="7.140625" style="43" customWidth="1"/>
    <col min="10246" max="10246" width="5" style="43" customWidth="1"/>
    <col min="10247" max="10248" width="5.140625" style="43" customWidth="1"/>
    <col min="10249" max="10250" width="5" style="43" customWidth="1"/>
    <col min="10251" max="10257" width="4.7109375" style="43" customWidth="1"/>
    <col min="10258" max="10258" width="5.7109375" style="43" customWidth="1"/>
    <col min="10259" max="10259" width="7.7109375" style="43" customWidth="1"/>
    <col min="10260" max="10492" width="9" style="43"/>
    <col min="10493" max="10493" width="3.42578125" style="43" customWidth="1"/>
    <col min="10494" max="10494" width="17.42578125" style="43" customWidth="1"/>
    <col min="10495" max="10495" width="17.140625" style="43" customWidth="1"/>
    <col min="10496" max="10496" width="7.7109375" style="43" customWidth="1"/>
    <col min="10497" max="10498" width="3.7109375" style="43" customWidth="1"/>
    <col min="10499" max="10500" width="4.140625" style="43" customWidth="1"/>
    <col min="10501" max="10501" width="7.140625" style="43" customWidth="1"/>
    <col min="10502" max="10502" width="5" style="43" customWidth="1"/>
    <col min="10503" max="10504" width="5.140625" style="43" customWidth="1"/>
    <col min="10505" max="10506" width="5" style="43" customWidth="1"/>
    <col min="10507" max="10513" width="4.7109375" style="43" customWidth="1"/>
    <col min="10514" max="10514" width="5.7109375" style="43" customWidth="1"/>
    <col min="10515" max="10515" width="7.7109375" style="43" customWidth="1"/>
    <col min="10516" max="10748" width="9" style="43"/>
    <col min="10749" max="10749" width="3.42578125" style="43" customWidth="1"/>
    <col min="10750" max="10750" width="17.42578125" style="43" customWidth="1"/>
    <col min="10751" max="10751" width="17.140625" style="43" customWidth="1"/>
    <col min="10752" max="10752" width="7.7109375" style="43" customWidth="1"/>
    <col min="10753" max="10754" width="3.7109375" style="43" customWidth="1"/>
    <col min="10755" max="10756" width="4.140625" style="43" customWidth="1"/>
    <col min="10757" max="10757" width="7.140625" style="43" customWidth="1"/>
    <col min="10758" max="10758" width="5" style="43" customWidth="1"/>
    <col min="10759" max="10760" width="5.140625" style="43" customWidth="1"/>
    <col min="10761" max="10762" width="5" style="43" customWidth="1"/>
    <col min="10763" max="10769" width="4.7109375" style="43" customWidth="1"/>
    <col min="10770" max="10770" width="5.7109375" style="43" customWidth="1"/>
    <col min="10771" max="10771" width="7.7109375" style="43" customWidth="1"/>
    <col min="10772" max="11004" width="9" style="43"/>
    <col min="11005" max="11005" width="3.42578125" style="43" customWidth="1"/>
    <col min="11006" max="11006" width="17.42578125" style="43" customWidth="1"/>
    <col min="11007" max="11007" width="17.140625" style="43" customWidth="1"/>
    <col min="11008" max="11008" width="7.7109375" style="43" customWidth="1"/>
    <col min="11009" max="11010" width="3.7109375" style="43" customWidth="1"/>
    <col min="11011" max="11012" width="4.140625" style="43" customWidth="1"/>
    <col min="11013" max="11013" width="7.140625" style="43" customWidth="1"/>
    <col min="11014" max="11014" width="5" style="43" customWidth="1"/>
    <col min="11015" max="11016" width="5.140625" style="43" customWidth="1"/>
    <col min="11017" max="11018" width="5" style="43" customWidth="1"/>
    <col min="11019" max="11025" width="4.7109375" style="43" customWidth="1"/>
    <col min="11026" max="11026" width="5.7109375" style="43" customWidth="1"/>
    <col min="11027" max="11027" width="7.7109375" style="43" customWidth="1"/>
    <col min="11028" max="11260" width="9" style="43"/>
    <col min="11261" max="11261" width="3.42578125" style="43" customWidth="1"/>
    <col min="11262" max="11262" width="17.42578125" style="43" customWidth="1"/>
    <col min="11263" max="11263" width="17.140625" style="43" customWidth="1"/>
    <col min="11264" max="11264" width="7.7109375" style="43" customWidth="1"/>
    <col min="11265" max="11266" width="3.7109375" style="43" customWidth="1"/>
    <col min="11267" max="11268" width="4.140625" style="43" customWidth="1"/>
    <col min="11269" max="11269" width="7.140625" style="43" customWidth="1"/>
    <col min="11270" max="11270" width="5" style="43" customWidth="1"/>
    <col min="11271" max="11272" width="5.140625" style="43" customWidth="1"/>
    <col min="11273" max="11274" width="5" style="43" customWidth="1"/>
    <col min="11275" max="11281" width="4.7109375" style="43" customWidth="1"/>
    <col min="11282" max="11282" width="5.7109375" style="43" customWidth="1"/>
    <col min="11283" max="11283" width="7.7109375" style="43" customWidth="1"/>
    <col min="11284" max="11516" width="9" style="43"/>
    <col min="11517" max="11517" width="3.42578125" style="43" customWidth="1"/>
    <col min="11518" max="11518" width="17.42578125" style="43" customWidth="1"/>
    <col min="11519" max="11519" width="17.140625" style="43" customWidth="1"/>
    <col min="11520" max="11520" width="7.7109375" style="43" customWidth="1"/>
    <col min="11521" max="11522" width="3.7109375" style="43" customWidth="1"/>
    <col min="11523" max="11524" width="4.140625" style="43" customWidth="1"/>
    <col min="11525" max="11525" width="7.140625" style="43" customWidth="1"/>
    <col min="11526" max="11526" width="5" style="43" customWidth="1"/>
    <col min="11527" max="11528" width="5.140625" style="43" customWidth="1"/>
    <col min="11529" max="11530" width="5" style="43" customWidth="1"/>
    <col min="11531" max="11537" width="4.7109375" style="43" customWidth="1"/>
    <col min="11538" max="11538" width="5.7109375" style="43" customWidth="1"/>
    <col min="11539" max="11539" width="7.7109375" style="43" customWidth="1"/>
    <col min="11540" max="11772" width="9" style="43"/>
    <col min="11773" max="11773" width="3.42578125" style="43" customWidth="1"/>
    <col min="11774" max="11774" width="17.42578125" style="43" customWidth="1"/>
    <col min="11775" max="11775" width="17.140625" style="43" customWidth="1"/>
    <col min="11776" max="11776" width="7.7109375" style="43" customWidth="1"/>
    <col min="11777" max="11778" width="3.7109375" style="43" customWidth="1"/>
    <col min="11779" max="11780" width="4.140625" style="43" customWidth="1"/>
    <col min="11781" max="11781" width="7.140625" style="43" customWidth="1"/>
    <col min="11782" max="11782" width="5" style="43" customWidth="1"/>
    <col min="11783" max="11784" width="5.140625" style="43" customWidth="1"/>
    <col min="11785" max="11786" width="5" style="43" customWidth="1"/>
    <col min="11787" max="11793" width="4.7109375" style="43" customWidth="1"/>
    <col min="11794" max="11794" width="5.7109375" style="43" customWidth="1"/>
    <col min="11795" max="11795" width="7.7109375" style="43" customWidth="1"/>
    <col min="11796" max="12028" width="9" style="43"/>
    <col min="12029" max="12029" width="3.42578125" style="43" customWidth="1"/>
    <col min="12030" max="12030" width="17.42578125" style="43" customWidth="1"/>
    <col min="12031" max="12031" width="17.140625" style="43" customWidth="1"/>
    <col min="12032" max="12032" width="7.7109375" style="43" customWidth="1"/>
    <col min="12033" max="12034" width="3.7109375" style="43" customWidth="1"/>
    <col min="12035" max="12036" width="4.140625" style="43" customWidth="1"/>
    <col min="12037" max="12037" width="7.140625" style="43" customWidth="1"/>
    <col min="12038" max="12038" width="5" style="43" customWidth="1"/>
    <col min="12039" max="12040" width="5.140625" style="43" customWidth="1"/>
    <col min="12041" max="12042" width="5" style="43" customWidth="1"/>
    <col min="12043" max="12049" width="4.7109375" style="43" customWidth="1"/>
    <col min="12050" max="12050" width="5.7109375" style="43" customWidth="1"/>
    <col min="12051" max="12051" width="7.7109375" style="43" customWidth="1"/>
    <col min="12052" max="12284" width="9" style="43"/>
    <col min="12285" max="12285" width="3.42578125" style="43" customWidth="1"/>
    <col min="12286" max="12286" width="17.42578125" style="43" customWidth="1"/>
    <col min="12287" max="12287" width="17.140625" style="43" customWidth="1"/>
    <col min="12288" max="12288" width="7.7109375" style="43" customWidth="1"/>
    <col min="12289" max="12290" width="3.7109375" style="43" customWidth="1"/>
    <col min="12291" max="12292" width="4.140625" style="43" customWidth="1"/>
    <col min="12293" max="12293" width="7.140625" style="43" customWidth="1"/>
    <col min="12294" max="12294" width="5" style="43" customWidth="1"/>
    <col min="12295" max="12296" width="5.140625" style="43" customWidth="1"/>
    <col min="12297" max="12298" width="5" style="43" customWidth="1"/>
    <col min="12299" max="12305" width="4.7109375" style="43" customWidth="1"/>
    <col min="12306" max="12306" width="5.7109375" style="43" customWidth="1"/>
    <col min="12307" max="12307" width="7.7109375" style="43" customWidth="1"/>
    <col min="12308" max="12540" width="9" style="43"/>
    <col min="12541" max="12541" width="3.42578125" style="43" customWidth="1"/>
    <col min="12542" max="12542" width="17.42578125" style="43" customWidth="1"/>
    <col min="12543" max="12543" width="17.140625" style="43" customWidth="1"/>
    <col min="12544" max="12544" width="7.7109375" style="43" customWidth="1"/>
    <col min="12545" max="12546" width="3.7109375" style="43" customWidth="1"/>
    <col min="12547" max="12548" width="4.140625" style="43" customWidth="1"/>
    <col min="12549" max="12549" width="7.140625" style="43" customWidth="1"/>
    <col min="12550" max="12550" width="5" style="43" customWidth="1"/>
    <col min="12551" max="12552" width="5.140625" style="43" customWidth="1"/>
    <col min="12553" max="12554" width="5" style="43" customWidth="1"/>
    <col min="12555" max="12561" width="4.7109375" style="43" customWidth="1"/>
    <col min="12562" max="12562" width="5.7109375" style="43" customWidth="1"/>
    <col min="12563" max="12563" width="7.7109375" style="43" customWidth="1"/>
    <col min="12564" max="12796" width="9" style="43"/>
    <col min="12797" max="12797" width="3.42578125" style="43" customWidth="1"/>
    <col min="12798" max="12798" width="17.42578125" style="43" customWidth="1"/>
    <col min="12799" max="12799" width="17.140625" style="43" customWidth="1"/>
    <col min="12800" max="12800" width="7.7109375" style="43" customWidth="1"/>
    <col min="12801" max="12802" width="3.7109375" style="43" customWidth="1"/>
    <col min="12803" max="12804" width="4.140625" style="43" customWidth="1"/>
    <col min="12805" max="12805" width="7.140625" style="43" customWidth="1"/>
    <col min="12806" max="12806" width="5" style="43" customWidth="1"/>
    <col min="12807" max="12808" width="5.140625" style="43" customWidth="1"/>
    <col min="12809" max="12810" width="5" style="43" customWidth="1"/>
    <col min="12811" max="12817" width="4.7109375" style="43" customWidth="1"/>
    <col min="12818" max="12818" width="5.7109375" style="43" customWidth="1"/>
    <col min="12819" max="12819" width="7.7109375" style="43" customWidth="1"/>
    <col min="12820" max="13052" width="9" style="43"/>
    <col min="13053" max="13053" width="3.42578125" style="43" customWidth="1"/>
    <col min="13054" max="13054" width="17.42578125" style="43" customWidth="1"/>
    <col min="13055" max="13055" width="17.140625" style="43" customWidth="1"/>
    <col min="13056" max="13056" width="7.7109375" style="43" customWidth="1"/>
    <col min="13057" max="13058" width="3.7109375" style="43" customWidth="1"/>
    <col min="13059" max="13060" width="4.140625" style="43" customWidth="1"/>
    <col min="13061" max="13061" width="7.140625" style="43" customWidth="1"/>
    <col min="13062" max="13062" width="5" style="43" customWidth="1"/>
    <col min="13063" max="13064" width="5.140625" style="43" customWidth="1"/>
    <col min="13065" max="13066" width="5" style="43" customWidth="1"/>
    <col min="13067" max="13073" width="4.7109375" style="43" customWidth="1"/>
    <col min="13074" max="13074" width="5.7109375" style="43" customWidth="1"/>
    <col min="13075" max="13075" width="7.7109375" style="43" customWidth="1"/>
    <col min="13076" max="13308" width="9" style="43"/>
    <col min="13309" max="13309" width="3.42578125" style="43" customWidth="1"/>
    <col min="13310" max="13310" width="17.42578125" style="43" customWidth="1"/>
    <col min="13311" max="13311" width="17.140625" style="43" customWidth="1"/>
    <col min="13312" max="13312" width="7.7109375" style="43" customWidth="1"/>
    <col min="13313" max="13314" width="3.7109375" style="43" customWidth="1"/>
    <col min="13315" max="13316" width="4.140625" style="43" customWidth="1"/>
    <col min="13317" max="13317" width="7.140625" style="43" customWidth="1"/>
    <col min="13318" max="13318" width="5" style="43" customWidth="1"/>
    <col min="13319" max="13320" width="5.140625" style="43" customWidth="1"/>
    <col min="13321" max="13322" width="5" style="43" customWidth="1"/>
    <col min="13323" max="13329" width="4.7109375" style="43" customWidth="1"/>
    <col min="13330" max="13330" width="5.7109375" style="43" customWidth="1"/>
    <col min="13331" max="13331" width="7.7109375" style="43" customWidth="1"/>
    <col min="13332" max="13564" width="9" style="43"/>
    <col min="13565" max="13565" width="3.42578125" style="43" customWidth="1"/>
    <col min="13566" max="13566" width="17.42578125" style="43" customWidth="1"/>
    <col min="13567" max="13567" width="17.140625" style="43" customWidth="1"/>
    <col min="13568" max="13568" width="7.7109375" style="43" customWidth="1"/>
    <col min="13569" max="13570" width="3.7109375" style="43" customWidth="1"/>
    <col min="13571" max="13572" width="4.140625" style="43" customWidth="1"/>
    <col min="13573" max="13573" width="7.140625" style="43" customWidth="1"/>
    <col min="13574" max="13574" width="5" style="43" customWidth="1"/>
    <col min="13575" max="13576" width="5.140625" style="43" customWidth="1"/>
    <col min="13577" max="13578" width="5" style="43" customWidth="1"/>
    <col min="13579" max="13585" width="4.7109375" style="43" customWidth="1"/>
    <col min="13586" max="13586" width="5.7109375" style="43" customWidth="1"/>
    <col min="13587" max="13587" width="7.7109375" style="43" customWidth="1"/>
    <col min="13588" max="13820" width="9" style="43"/>
    <col min="13821" max="13821" width="3.42578125" style="43" customWidth="1"/>
    <col min="13822" max="13822" width="17.42578125" style="43" customWidth="1"/>
    <col min="13823" max="13823" width="17.140625" style="43" customWidth="1"/>
    <col min="13824" max="13824" width="7.7109375" style="43" customWidth="1"/>
    <col min="13825" max="13826" width="3.7109375" style="43" customWidth="1"/>
    <col min="13827" max="13828" width="4.140625" style="43" customWidth="1"/>
    <col min="13829" max="13829" width="7.140625" style="43" customWidth="1"/>
    <col min="13830" max="13830" width="5" style="43" customWidth="1"/>
    <col min="13831" max="13832" width="5.140625" style="43" customWidth="1"/>
    <col min="13833" max="13834" width="5" style="43" customWidth="1"/>
    <col min="13835" max="13841" width="4.7109375" style="43" customWidth="1"/>
    <col min="13842" max="13842" width="5.7109375" style="43" customWidth="1"/>
    <col min="13843" max="13843" width="7.7109375" style="43" customWidth="1"/>
    <col min="13844" max="14076" width="9" style="43"/>
    <col min="14077" max="14077" width="3.42578125" style="43" customWidth="1"/>
    <col min="14078" max="14078" width="17.42578125" style="43" customWidth="1"/>
    <col min="14079" max="14079" width="17.140625" style="43" customWidth="1"/>
    <col min="14080" max="14080" width="7.7109375" style="43" customWidth="1"/>
    <col min="14081" max="14082" width="3.7109375" style="43" customWidth="1"/>
    <col min="14083" max="14084" width="4.140625" style="43" customWidth="1"/>
    <col min="14085" max="14085" width="7.140625" style="43" customWidth="1"/>
    <col min="14086" max="14086" width="5" style="43" customWidth="1"/>
    <col min="14087" max="14088" width="5.140625" style="43" customWidth="1"/>
    <col min="14089" max="14090" width="5" style="43" customWidth="1"/>
    <col min="14091" max="14097" width="4.7109375" style="43" customWidth="1"/>
    <col min="14098" max="14098" width="5.7109375" style="43" customWidth="1"/>
    <col min="14099" max="14099" width="7.7109375" style="43" customWidth="1"/>
    <col min="14100" max="14332" width="9" style="43"/>
    <col min="14333" max="14333" width="3.42578125" style="43" customWidth="1"/>
    <col min="14334" max="14334" width="17.42578125" style="43" customWidth="1"/>
    <col min="14335" max="14335" width="17.140625" style="43" customWidth="1"/>
    <col min="14336" max="14336" width="7.7109375" style="43" customWidth="1"/>
    <col min="14337" max="14338" width="3.7109375" style="43" customWidth="1"/>
    <col min="14339" max="14340" width="4.140625" style="43" customWidth="1"/>
    <col min="14341" max="14341" width="7.140625" style="43" customWidth="1"/>
    <col min="14342" max="14342" width="5" style="43" customWidth="1"/>
    <col min="14343" max="14344" width="5.140625" style="43" customWidth="1"/>
    <col min="14345" max="14346" width="5" style="43" customWidth="1"/>
    <col min="14347" max="14353" width="4.7109375" style="43" customWidth="1"/>
    <col min="14354" max="14354" width="5.7109375" style="43" customWidth="1"/>
    <col min="14355" max="14355" width="7.7109375" style="43" customWidth="1"/>
    <col min="14356" max="14588" width="9" style="43"/>
    <col min="14589" max="14589" width="3.42578125" style="43" customWidth="1"/>
    <col min="14590" max="14590" width="17.42578125" style="43" customWidth="1"/>
    <col min="14591" max="14591" width="17.140625" style="43" customWidth="1"/>
    <col min="14592" max="14592" width="7.7109375" style="43" customWidth="1"/>
    <col min="14593" max="14594" width="3.7109375" style="43" customWidth="1"/>
    <col min="14595" max="14596" width="4.140625" style="43" customWidth="1"/>
    <col min="14597" max="14597" width="7.140625" style="43" customWidth="1"/>
    <col min="14598" max="14598" width="5" style="43" customWidth="1"/>
    <col min="14599" max="14600" width="5.140625" style="43" customWidth="1"/>
    <col min="14601" max="14602" width="5" style="43" customWidth="1"/>
    <col min="14603" max="14609" width="4.7109375" style="43" customWidth="1"/>
    <col min="14610" max="14610" width="5.7109375" style="43" customWidth="1"/>
    <col min="14611" max="14611" width="7.7109375" style="43" customWidth="1"/>
    <col min="14612" max="14844" width="9" style="43"/>
    <col min="14845" max="14845" width="3.42578125" style="43" customWidth="1"/>
    <col min="14846" max="14846" width="17.42578125" style="43" customWidth="1"/>
    <col min="14847" max="14847" width="17.140625" style="43" customWidth="1"/>
    <col min="14848" max="14848" width="7.7109375" style="43" customWidth="1"/>
    <col min="14849" max="14850" width="3.7109375" style="43" customWidth="1"/>
    <col min="14851" max="14852" width="4.140625" style="43" customWidth="1"/>
    <col min="14853" max="14853" width="7.140625" style="43" customWidth="1"/>
    <col min="14854" max="14854" width="5" style="43" customWidth="1"/>
    <col min="14855" max="14856" width="5.140625" style="43" customWidth="1"/>
    <col min="14857" max="14858" width="5" style="43" customWidth="1"/>
    <col min="14859" max="14865" width="4.7109375" style="43" customWidth="1"/>
    <col min="14866" max="14866" width="5.7109375" style="43" customWidth="1"/>
    <col min="14867" max="14867" width="7.7109375" style="43" customWidth="1"/>
    <col min="14868" max="15100" width="9" style="43"/>
    <col min="15101" max="15101" width="3.42578125" style="43" customWidth="1"/>
    <col min="15102" max="15102" width="17.42578125" style="43" customWidth="1"/>
    <col min="15103" max="15103" width="17.140625" style="43" customWidth="1"/>
    <col min="15104" max="15104" width="7.7109375" style="43" customWidth="1"/>
    <col min="15105" max="15106" width="3.7109375" style="43" customWidth="1"/>
    <col min="15107" max="15108" width="4.140625" style="43" customWidth="1"/>
    <col min="15109" max="15109" width="7.140625" style="43" customWidth="1"/>
    <col min="15110" max="15110" width="5" style="43" customWidth="1"/>
    <col min="15111" max="15112" width="5.140625" style="43" customWidth="1"/>
    <col min="15113" max="15114" width="5" style="43" customWidth="1"/>
    <col min="15115" max="15121" width="4.7109375" style="43" customWidth="1"/>
    <col min="15122" max="15122" width="5.7109375" style="43" customWidth="1"/>
    <col min="15123" max="15123" width="7.7109375" style="43" customWidth="1"/>
    <col min="15124" max="15356" width="9" style="43"/>
    <col min="15357" max="15357" width="3.42578125" style="43" customWidth="1"/>
    <col min="15358" max="15358" width="17.42578125" style="43" customWidth="1"/>
    <col min="15359" max="15359" width="17.140625" style="43" customWidth="1"/>
    <col min="15360" max="15360" width="7.7109375" style="43" customWidth="1"/>
    <col min="15361" max="15362" width="3.7109375" style="43" customWidth="1"/>
    <col min="15363" max="15364" width="4.140625" style="43" customWidth="1"/>
    <col min="15365" max="15365" width="7.140625" style="43" customWidth="1"/>
    <col min="15366" max="15366" width="5" style="43" customWidth="1"/>
    <col min="15367" max="15368" width="5.140625" style="43" customWidth="1"/>
    <col min="15369" max="15370" width="5" style="43" customWidth="1"/>
    <col min="15371" max="15377" width="4.7109375" style="43" customWidth="1"/>
    <col min="15378" max="15378" width="5.7109375" style="43" customWidth="1"/>
    <col min="15379" max="15379" width="7.7109375" style="43" customWidth="1"/>
    <col min="15380" max="15612" width="9" style="43"/>
    <col min="15613" max="15613" width="3.42578125" style="43" customWidth="1"/>
    <col min="15614" max="15614" width="17.42578125" style="43" customWidth="1"/>
    <col min="15615" max="15615" width="17.140625" style="43" customWidth="1"/>
    <col min="15616" max="15616" width="7.7109375" style="43" customWidth="1"/>
    <col min="15617" max="15618" width="3.7109375" style="43" customWidth="1"/>
    <col min="15619" max="15620" width="4.140625" style="43" customWidth="1"/>
    <col min="15621" max="15621" width="7.140625" style="43" customWidth="1"/>
    <col min="15622" max="15622" width="5" style="43" customWidth="1"/>
    <col min="15623" max="15624" width="5.140625" style="43" customWidth="1"/>
    <col min="15625" max="15626" width="5" style="43" customWidth="1"/>
    <col min="15627" max="15633" width="4.7109375" style="43" customWidth="1"/>
    <col min="15634" max="15634" width="5.7109375" style="43" customWidth="1"/>
    <col min="15635" max="15635" width="7.7109375" style="43" customWidth="1"/>
    <col min="15636" max="15868" width="9" style="43"/>
    <col min="15869" max="15869" width="3.42578125" style="43" customWidth="1"/>
    <col min="15870" max="15870" width="17.42578125" style="43" customWidth="1"/>
    <col min="15871" max="15871" width="17.140625" style="43" customWidth="1"/>
    <col min="15872" max="15872" width="7.7109375" style="43" customWidth="1"/>
    <col min="15873" max="15874" width="3.7109375" style="43" customWidth="1"/>
    <col min="15875" max="15876" width="4.140625" style="43" customWidth="1"/>
    <col min="15877" max="15877" width="7.140625" style="43" customWidth="1"/>
    <col min="15878" max="15878" width="5" style="43" customWidth="1"/>
    <col min="15879" max="15880" width="5.140625" style="43" customWidth="1"/>
    <col min="15881" max="15882" width="5" style="43" customWidth="1"/>
    <col min="15883" max="15889" width="4.7109375" style="43" customWidth="1"/>
    <col min="15890" max="15890" width="5.7109375" style="43" customWidth="1"/>
    <col min="15891" max="15891" width="7.7109375" style="43" customWidth="1"/>
    <col min="15892" max="16124" width="9" style="43"/>
    <col min="16125" max="16125" width="3.42578125" style="43" customWidth="1"/>
    <col min="16126" max="16126" width="17.42578125" style="43" customWidth="1"/>
    <col min="16127" max="16127" width="17.140625" style="43" customWidth="1"/>
    <col min="16128" max="16128" width="7.7109375" style="43" customWidth="1"/>
    <col min="16129" max="16130" width="3.7109375" style="43" customWidth="1"/>
    <col min="16131" max="16132" width="4.140625" style="43" customWidth="1"/>
    <col min="16133" max="16133" width="7.140625" style="43" customWidth="1"/>
    <col min="16134" max="16134" width="5" style="43" customWidth="1"/>
    <col min="16135" max="16136" width="5.140625" style="43" customWidth="1"/>
    <col min="16137" max="16138" width="5" style="43" customWidth="1"/>
    <col min="16139" max="16145" width="4.7109375" style="43" customWidth="1"/>
    <col min="16146" max="16146" width="5.7109375" style="43" customWidth="1"/>
    <col min="16147" max="16147" width="7.7109375" style="43" customWidth="1"/>
    <col min="16148" max="16384" width="9" style="43"/>
  </cols>
  <sheetData>
    <row r="1" spans="1:20">
      <c r="A1" s="259" t="s">
        <v>148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</row>
    <row r="2" spans="1:20" ht="18" customHeight="1">
      <c r="A2" s="175" t="s">
        <v>130</v>
      </c>
      <c r="B2" s="175"/>
      <c r="C2" s="175"/>
      <c r="D2" s="175"/>
      <c r="E2" s="262" t="s">
        <v>149</v>
      </c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</row>
    <row r="3" spans="1:20" s="32" customFormat="1">
      <c r="A3" s="176" t="s">
        <v>131</v>
      </c>
      <c r="B3" s="176"/>
      <c r="C3" s="176"/>
      <c r="D3" s="176"/>
      <c r="E3" s="260" t="s">
        <v>134</v>
      </c>
      <c r="F3" s="260"/>
      <c r="G3" s="260"/>
      <c r="H3" s="260"/>
      <c r="I3" s="260"/>
      <c r="J3" s="260"/>
      <c r="K3" s="260"/>
      <c r="L3" s="260"/>
      <c r="M3" s="260"/>
      <c r="N3" s="177"/>
      <c r="O3" s="178"/>
      <c r="P3" s="179"/>
      <c r="Q3" s="179" t="s">
        <v>19</v>
      </c>
      <c r="R3" s="177"/>
      <c r="S3" s="177"/>
    </row>
    <row r="4" spans="1:20" s="32" customFormat="1">
      <c r="A4" s="180" t="s">
        <v>132</v>
      </c>
      <c r="B4" s="180"/>
      <c r="C4" s="180"/>
      <c r="D4" s="180"/>
      <c r="E4" s="260" t="s">
        <v>135</v>
      </c>
      <c r="F4" s="260"/>
      <c r="G4" s="260"/>
      <c r="H4" s="260"/>
      <c r="I4" s="260"/>
      <c r="J4" s="260"/>
      <c r="K4" s="260"/>
      <c r="L4" s="260"/>
      <c r="M4" s="260"/>
      <c r="N4" s="177" t="s">
        <v>38</v>
      </c>
      <c r="O4" s="178"/>
      <c r="P4" s="179"/>
      <c r="Q4" s="261">
        <v>1</v>
      </c>
      <c r="R4" s="261"/>
      <c r="S4" s="261"/>
    </row>
    <row r="5" spans="1:20" s="32" customFormat="1">
      <c r="A5" s="181" t="s">
        <v>19</v>
      </c>
      <c r="B5" s="181"/>
      <c r="C5" s="181"/>
      <c r="D5" s="181"/>
      <c r="E5" s="181"/>
      <c r="F5" s="181"/>
      <c r="G5" s="177"/>
      <c r="H5" s="177"/>
      <c r="I5" s="177"/>
      <c r="J5" s="178"/>
      <c r="K5" s="178"/>
      <c r="L5" s="178"/>
      <c r="M5" s="178"/>
      <c r="N5" s="177" t="s">
        <v>39</v>
      </c>
      <c r="O5" s="178"/>
      <c r="P5" s="179"/>
      <c r="Q5" s="263" t="s">
        <v>26</v>
      </c>
      <c r="R5" s="263"/>
      <c r="S5" s="263"/>
    </row>
    <row r="6" spans="1:20" s="40" customFormat="1" ht="21">
      <c r="A6" s="178" t="s">
        <v>40</v>
      </c>
      <c r="B6" s="178"/>
      <c r="C6" s="178" t="s">
        <v>41</v>
      </c>
      <c r="D6" s="179"/>
      <c r="E6" s="264" t="s">
        <v>69</v>
      </c>
      <c r="F6" s="264"/>
      <c r="G6" s="264"/>
      <c r="H6" s="264"/>
      <c r="I6" s="264"/>
      <c r="J6" s="179"/>
      <c r="K6" s="179"/>
      <c r="L6" s="179"/>
      <c r="M6" s="179"/>
      <c r="N6" s="182" t="s">
        <v>42</v>
      </c>
      <c r="O6" s="182"/>
      <c r="P6" s="182"/>
      <c r="Q6" s="265">
        <f>F10</f>
        <v>12800</v>
      </c>
      <c r="R6" s="265"/>
      <c r="S6" s="265"/>
    </row>
    <row r="7" spans="1:20" s="41" customFormat="1">
      <c r="A7" s="266" t="s">
        <v>12</v>
      </c>
      <c r="B7" s="266" t="s">
        <v>44</v>
      </c>
      <c r="C7" s="266" t="s">
        <v>45</v>
      </c>
      <c r="D7" s="266" t="s">
        <v>46</v>
      </c>
      <c r="E7" s="267" t="s">
        <v>47</v>
      </c>
      <c r="F7" s="267" t="s">
        <v>48</v>
      </c>
      <c r="G7" s="266" t="s">
        <v>49</v>
      </c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 t="s">
        <v>50</v>
      </c>
    </row>
    <row r="8" spans="1:20" s="41" customFormat="1" ht="18.75" customHeight="1">
      <c r="A8" s="266"/>
      <c r="B8" s="266"/>
      <c r="C8" s="266"/>
      <c r="D8" s="266"/>
      <c r="E8" s="267"/>
      <c r="F8" s="267"/>
      <c r="G8" s="266" t="s">
        <v>51</v>
      </c>
      <c r="H8" s="266"/>
      <c r="I8" s="266"/>
      <c r="J8" s="266" t="s">
        <v>52</v>
      </c>
      <c r="K8" s="266"/>
      <c r="L8" s="266"/>
      <c r="M8" s="266" t="s">
        <v>53</v>
      </c>
      <c r="N8" s="266"/>
      <c r="O8" s="266"/>
      <c r="P8" s="266" t="s">
        <v>54</v>
      </c>
      <c r="Q8" s="266"/>
      <c r="R8" s="266"/>
      <c r="S8" s="266"/>
    </row>
    <row r="9" spans="1:20" s="41" customFormat="1">
      <c r="A9" s="266"/>
      <c r="B9" s="266"/>
      <c r="C9" s="266"/>
      <c r="D9" s="266"/>
      <c r="E9" s="268"/>
      <c r="F9" s="268"/>
      <c r="G9" s="16" t="s">
        <v>55</v>
      </c>
      <c r="H9" s="16" t="s">
        <v>56</v>
      </c>
      <c r="I9" s="16" t="s">
        <v>57</v>
      </c>
      <c r="J9" s="16" t="s">
        <v>58</v>
      </c>
      <c r="K9" s="16" t="s">
        <v>59</v>
      </c>
      <c r="L9" s="16" t="s">
        <v>60</v>
      </c>
      <c r="M9" s="16" t="s">
        <v>61</v>
      </c>
      <c r="N9" s="16" t="s">
        <v>62</v>
      </c>
      <c r="O9" s="16" t="s">
        <v>63</v>
      </c>
      <c r="P9" s="16" t="s">
        <v>64</v>
      </c>
      <c r="Q9" s="16" t="s">
        <v>65</v>
      </c>
      <c r="R9" s="16" t="s">
        <v>66</v>
      </c>
      <c r="S9" s="266"/>
    </row>
    <row r="10" spans="1:20" s="11" customFormat="1">
      <c r="A10" s="49">
        <v>1</v>
      </c>
      <c r="B10" s="50" t="s">
        <v>70</v>
      </c>
      <c r="C10" s="50"/>
      <c r="D10" s="51"/>
      <c r="E10" s="52" t="s">
        <v>67</v>
      </c>
      <c r="F10" s="52">
        <f>H10+I10+M10+P10</f>
        <v>12800</v>
      </c>
      <c r="G10" s="53"/>
      <c r="H10" s="53">
        <v>800</v>
      </c>
      <c r="I10" s="53">
        <v>4800</v>
      </c>
      <c r="J10" s="53"/>
      <c r="K10" s="53"/>
      <c r="L10" s="53"/>
      <c r="M10" s="53">
        <v>3600</v>
      </c>
      <c r="N10" s="53"/>
      <c r="O10" s="53"/>
      <c r="P10" s="53">
        <v>3600</v>
      </c>
      <c r="Q10" s="66"/>
      <c r="R10" s="66"/>
      <c r="S10" s="183" t="s">
        <v>147</v>
      </c>
      <c r="T10" s="68"/>
    </row>
    <row r="11" spans="1:20" s="11" customFormat="1">
      <c r="A11" s="49"/>
      <c r="B11" s="50" t="s">
        <v>150</v>
      </c>
      <c r="C11" s="50"/>
      <c r="D11" s="51"/>
      <c r="E11" s="49"/>
      <c r="F11" s="113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69"/>
    </row>
    <row r="12" spans="1:20" s="11" customFormat="1">
      <c r="A12" s="49"/>
      <c r="B12" s="56" t="s">
        <v>71</v>
      </c>
      <c r="C12" s="50"/>
      <c r="D12" s="51"/>
      <c r="E12" s="49"/>
      <c r="F12" s="113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67"/>
    </row>
    <row r="13" spans="1:20" s="11" customFormat="1">
      <c r="A13" s="49"/>
      <c r="B13" s="50" t="s">
        <v>151</v>
      </c>
      <c r="C13" s="56" t="s">
        <v>45</v>
      </c>
      <c r="D13" s="51" t="s">
        <v>73</v>
      </c>
      <c r="E13" s="49" t="s">
        <v>67</v>
      </c>
      <c r="F13" s="57">
        <v>800</v>
      </c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67"/>
    </row>
    <row r="14" spans="1:20" s="11" customFormat="1">
      <c r="A14" s="49"/>
      <c r="B14" s="50" t="s">
        <v>152</v>
      </c>
      <c r="C14" s="50" t="s">
        <v>72</v>
      </c>
      <c r="D14" s="50" t="s">
        <v>74</v>
      </c>
      <c r="E14" s="111"/>
      <c r="F14" s="58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5"/>
    </row>
    <row r="15" spans="1:20" s="11" customFormat="1">
      <c r="A15" s="49"/>
      <c r="B15" s="50" t="s">
        <v>153</v>
      </c>
      <c r="C15" s="60" t="s">
        <v>154</v>
      </c>
      <c r="D15" s="50"/>
      <c r="E15" s="49"/>
      <c r="F15" s="61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</row>
    <row r="16" spans="1:20" s="11" customFormat="1">
      <c r="A16" s="49"/>
      <c r="B16" s="50" t="s">
        <v>155</v>
      </c>
      <c r="C16" s="50" t="s">
        <v>156</v>
      </c>
      <c r="D16" s="50"/>
      <c r="E16" s="49"/>
      <c r="F16" s="61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</row>
    <row r="17" spans="1:19" s="11" customFormat="1">
      <c r="A17" s="49"/>
      <c r="B17" s="50" t="s">
        <v>76</v>
      </c>
      <c r="C17" s="50" t="s">
        <v>157</v>
      </c>
      <c r="D17" s="50" t="s">
        <v>75</v>
      </c>
      <c r="E17" s="49" t="s">
        <v>67</v>
      </c>
      <c r="F17" s="61">
        <v>4800</v>
      </c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</row>
    <row r="18" spans="1:19" s="11" customFormat="1">
      <c r="A18" s="49"/>
      <c r="B18" s="50" t="s">
        <v>158</v>
      </c>
      <c r="C18" s="50" t="s">
        <v>159</v>
      </c>
      <c r="D18" s="50" t="s">
        <v>133</v>
      </c>
      <c r="E18" s="49"/>
      <c r="F18" s="61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</row>
    <row r="19" spans="1:19" s="11" customFormat="1">
      <c r="A19" s="49"/>
      <c r="B19" s="50" t="s">
        <v>160</v>
      </c>
      <c r="C19" s="50" t="s">
        <v>161</v>
      </c>
      <c r="D19" s="50"/>
      <c r="E19" s="49"/>
      <c r="F19" s="61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</row>
    <row r="20" spans="1:19" s="11" customFormat="1">
      <c r="A20" s="49"/>
      <c r="B20" s="50"/>
      <c r="C20" s="50"/>
      <c r="D20" s="50"/>
      <c r="E20" s="49"/>
      <c r="F20" s="61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</row>
    <row r="21" spans="1:19" s="11" customFormat="1">
      <c r="A21" s="49"/>
      <c r="B21" s="50" t="s">
        <v>77</v>
      </c>
      <c r="C21" s="50" t="s">
        <v>162</v>
      </c>
      <c r="D21" s="50" t="s">
        <v>163</v>
      </c>
      <c r="E21" s="49" t="s">
        <v>67</v>
      </c>
      <c r="F21" s="61">
        <v>7200</v>
      </c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</row>
    <row r="22" spans="1:19" s="11" customFormat="1">
      <c r="A22" s="49"/>
      <c r="B22" s="50" t="s">
        <v>79</v>
      </c>
      <c r="C22" s="50" t="s">
        <v>78</v>
      </c>
      <c r="D22" s="50" t="s">
        <v>81</v>
      </c>
      <c r="E22" s="49"/>
      <c r="F22" s="61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</row>
    <row r="23" spans="1:19" s="11" customFormat="1">
      <c r="A23" s="49"/>
      <c r="B23" s="54"/>
      <c r="C23" s="50" t="s">
        <v>80</v>
      </c>
      <c r="D23" s="50" t="s">
        <v>83</v>
      </c>
      <c r="E23" s="49"/>
      <c r="F23" s="61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s="11" customFormat="1">
      <c r="A24" s="49"/>
      <c r="B24" s="50"/>
      <c r="C24" s="50" t="s">
        <v>82</v>
      </c>
      <c r="D24" s="50"/>
      <c r="E24" s="49"/>
      <c r="F24" s="61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</row>
    <row r="25" spans="1:19">
      <c r="A25" s="62"/>
      <c r="B25" s="54"/>
      <c r="C25" s="50"/>
      <c r="D25" s="50"/>
      <c r="E25" s="112"/>
      <c r="F25" s="64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</row>
    <row r="26" spans="1:19">
      <c r="A26" s="65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</row>
    <row r="27" spans="1:19">
      <c r="A27" s="65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</row>
    <row r="28" spans="1:19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</row>
  </sheetData>
  <mergeCells count="20">
    <mergeCell ref="A7:A9"/>
    <mergeCell ref="B7:B9"/>
    <mergeCell ref="C7:C9"/>
    <mergeCell ref="D7:D9"/>
    <mergeCell ref="E7:E9"/>
    <mergeCell ref="Q5:S5"/>
    <mergeCell ref="E6:I6"/>
    <mergeCell ref="Q6:S6"/>
    <mergeCell ref="G7:R7"/>
    <mergeCell ref="G8:I8"/>
    <mergeCell ref="J8:L8"/>
    <mergeCell ref="M8:O8"/>
    <mergeCell ref="P8:R8"/>
    <mergeCell ref="F7:F9"/>
    <mergeCell ref="S7:S9"/>
    <mergeCell ref="A1:S1"/>
    <mergeCell ref="E3:M3"/>
    <mergeCell ref="E4:M4"/>
    <mergeCell ref="Q4:S4"/>
    <mergeCell ref="E2:S2"/>
  </mergeCells>
  <pageMargins left="0.44" right="0.24" top="0.74803149606299202" bottom="0.44" header="0.31496062992126" footer="0.31496062992126"/>
  <pageSetup paperSize="9"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B9DF5-B8C3-42A3-905E-F7AF1311C7A3}">
  <sheetPr>
    <tabColor rgb="FF92D050"/>
  </sheetPr>
  <dimension ref="A1:AB33"/>
  <sheetViews>
    <sheetView zoomScale="110" zoomScaleNormal="110" workbookViewId="0">
      <selection activeCell="AA11" sqref="AA11"/>
    </sheetView>
  </sheetViews>
  <sheetFormatPr defaultColWidth="9" defaultRowHeight="18.75"/>
  <cols>
    <col min="1" max="1" width="3.85546875" style="207" customWidth="1"/>
    <col min="2" max="2" width="44.140625" style="184" customWidth="1"/>
    <col min="3" max="3" width="18" style="184" customWidth="1"/>
    <col min="4" max="4" width="8.7109375" style="184" customWidth="1"/>
    <col min="5" max="5" width="8" style="184" customWidth="1"/>
    <col min="6" max="6" width="8.5703125" style="184" customWidth="1"/>
    <col min="7" max="7" width="4" style="184" customWidth="1"/>
    <col min="8" max="8" width="3.85546875" style="184" customWidth="1"/>
    <col min="9" max="11" width="4.28515625" style="184" customWidth="1"/>
    <col min="12" max="14" width="4.140625" style="184" customWidth="1"/>
    <col min="15" max="15" width="4" style="184" customWidth="1"/>
    <col min="16" max="16" width="3.85546875" style="184" customWidth="1"/>
    <col min="17" max="17" width="4.28515625" style="184" customWidth="1"/>
    <col min="18" max="18" width="4.7109375" style="184" customWidth="1"/>
    <col min="19" max="19" width="6.42578125" style="184" customWidth="1"/>
    <col min="20" max="20" width="0.140625" style="184" hidden="1" customWidth="1"/>
    <col min="21" max="21" width="21.85546875" style="184" hidden="1" customWidth="1"/>
    <col min="22" max="22" width="11.28515625" style="184" hidden="1" customWidth="1"/>
    <col min="23" max="23" width="9" style="184" hidden="1" customWidth="1"/>
    <col min="24" max="24" width="0.140625" style="184" hidden="1" customWidth="1"/>
    <col min="25" max="254" width="9" style="184"/>
    <col min="255" max="255" width="3.28515625" style="184" customWidth="1"/>
    <col min="256" max="256" width="22.7109375" style="184" customWidth="1"/>
    <col min="257" max="257" width="20.140625" style="184" customWidth="1"/>
    <col min="258" max="258" width="11" style="184" customWidth="1"/>
    <col min="259" max="260" width="3.7109375" style="184" customWidth="1"/>
    <col min="261" max="262" width="4.140625" style="184" customWidth="1"/>
    <col min="263" max="263" width="6.140625" style="184" customWidth="1"/>
    <col min="264" max="264" width="6" style="184" customWidth="1"/>
    <col min="265" max="273" width="5.7109375" style="184" customWidth="1"/>
    <col min="274" max="275" width="6.7109375" style="184" customWidth="1"/>
    <col min="276" max="276" width="8" style="184" customWidth="1"/>
    <col min="277" max="277" width="7.7109375" style="184" customWidth="1"/>
    <col min="278" max="510" width="9" style="184"/>
    <col min="511" max="511" width="3.28515625" style="184" customWidth="1"/>
    <col min="512" max="512" width="22.7109375" style="184" customWidth="1"/>
    <col min="513" max="513" width="20.140625" style="184" customWidth="1"/>
    <col min="514" max="514" width="11" style="184" customWidth="1"/>
    <col min="515" max="516" width="3.7109375" style="184" customWidth="1"/>
    <col min="517" max="518" width="4.140625" style="184" customWidth="1"/>
    <col min="519" max="519" width="6.140625" style="184" customWidth="1"/>
    <col min="520" max="520" width="6" style="184" customWidth="1"/>
    <col min="521" max="529" width="5.7109375" style="184" customWidth="1"/>
    <col min="530" max="531" width="6.7109375" style="184" customWidth="1"/>
    <col min="532" max="532" width="8" style="184" customWidth="1"/>
    <col min="533" max="533" width="7.7109375" style="184" customWidth="1"/>
    <col min="534" max="766" width="9" style="184"/>
    <col min="767" max="767" width="3.28515625" style="184" customWidth="1"/>
    <col min="768" max="768" width="22.7109375" style="184" customWidth="1"/>
    <col min="769" max="769" width="20.140625" style="184" customWidth="1"/>
    <col min="770" max="770" width="11" style="184" customWidth="1"/>
    <col min="771" max="772" width="3.7109375" style="184" customWidth="1"/>
    <col min="773" max="774" width="4.140625" style="184" customWidth="1"/>
    <col min="775" max="775" width="6.140625" style="184" customWidth="1"/>
    <col min="776" max="776" width="6" style="184" customWidth="1"/>
    <col min="777" max="785" width="5.7109375" style="184" customWidth="1"/>
    <col min="786" max="787" width="6.7109375" style="184" customWidth="1"/>
    <col min="788" max="788" width="8" style="184" customWidth="1"/>
    <col min="789" max="789" width="7.7109375" style="184" customWidth="1"/>
    <col min="790" max="1022" width="9" style="184"/>
    <col min="1023" max="1023" width="3.28515625" style="184" customWidth="1"/>
    <col min="1024" max="1024" width="22.7109375" style="184" customWidth="1"/>
    <col min="1025" max="1025" width="20.140625" style="184" customWidth="1"/>
    <col min="1026" max="1026" width="11" style="184" customWidth="1"/>
    <col min="1027" max="1028" width="3.7109375" style="184" customWidth="1"/>
    <col min="1029" max="1030" width="4.140625" style="184" customWidth="1"/>
    <col min="1031" max="1031" width="6.140625" style="184" customWidth="1"/>
    <col min="1032" max="1032" width="6" style="184" customWidth="1"/>
    <col min="1033" max="1041" width="5.7109375" style="184" customWidth="1"/>
    <col min="1042" max="1043" width="6.7109375" style="184" customWidth="1"/>
    <col min="1044" max="1044" width="8" style="184" customWidth="1"/>
    <col min="1045" max="1045" width="7.7109375" style="184" customWidth="1"/>
    <col min="1046" max="1278" width="9" style="184"/>
    <col min="1279" max="1279" width="3.28515625" style="184" customWidth="1"/>
    <col min="1280" max="1280" width="22.7109375" style="184" customWidth="1"/>
    <col min="1281" max="1281" width="20.140625" style="184" customWidth="1"/>
    <col min="1282" max="1282" width="11" style="184" customWidth="1"/>
    <col min="1283" max="1284" width="3.7109375" style="184" customWidth="1"/>
    <col min="1285" max="1286" width="4.140625" style="184" customWidth="1"/>
    <col min="1287" max="1287" width="6.140625" style="184" customWidth="1"/>
    <col min="1288" max="1288" width="6" style="184" customWidth="1"/>
    <col min="1289" max="1297" width="5.7109375" style="184" customWidth="1"/>
    <col min="1298" max="1299" width="6.7109375" style="184" customWidth="1"/>
    <col min="1300" max="1300" width="8" style="184" customWidth="1"/>
    <col min="1301" max="1301" width="7.7109375" style="184" customWidth="1"/>
    <col min="1302" max="1534" width="9" style="184"/>
    <col min="1535" max="1535" width="3.28515625" style="184" customWidth="1"/>
    <col min="1536" max="1536" width="22.7109375" style="184" customWidth="1"/>
    <col min="1537" max="1537" width="20.140625" style="184" customWidth="1"/>
    <col min="1538" max="1538" width="11" style="184" customWidth="1"/>
    <col min="1539" max="1540" width="3.7109375" style="184" customWidth="1"/>
    <col min="1541" max="1542" width="4.140625" style="184" customWidth="1"/>
    <col min="1543" max="1543" width="6.140625" style="184" customWidth="1"/>
    <col min="1544" max="1544" width="6" style="184" customWidth="1"/>
    <col min="1545" max="1553" width="5.7109375" style="184" customWidth="1"/>
    <col min="1554" max="1555" width="6.7109375" style="184" customWidth="1"/>
    <col min="1556" max="1556" width="8" style="184" customWidth="1"/>
    <col min="1557" max="1557" width="7.7109375" style="184" customWidth="1"/>
    <col min="1558" max="1790" width="9" style="184"/>
    <col min="1791" max="1791" width="3.28515625" style="184" customWidth="1"/>
    <col min="1792" max="1792" width="22.7109375" style="184" customWidth="1"/>
    <col min="1793" max="1793" width="20.140625" style="184" customWidth="1"/>
    <col min="1794" max="1794" width="11" style="184" customWidth="1"/>
    <col min="1795" max="1796" width="3.7109375" style="184" customWidth="1"/>
    <col min="1797" max="1798" width="4.140625" style="184" customWidth="1"/>
    <col min="1799" max="1799" width="6.140625" style="184" customWidth="1"/>
    <col min="1800" max="1800" width="6" style="184" customWidth="1"/>
    <col min="1801" max="1809" width="5.7109375" style="184" customWidth="1"/>
    <col min="1810" max="1811" width="6.7109375" style="184" customWidth="1"/>
    <col min="1812" max="1812" width="8" style="184" customWidth="1"/>
    <col min="1813" max="1813" width="7.7109375" style="184" customWidth="1"/>
    <col min="1814" max="2046" width="9" style="184"/>
    <col min="2047" max="2047" width="3.28515625" style="184" customWidth="1"/>
    <col min="2048" max="2048" width="22.7109375" style="184" customWidth="1"/>
    <col min="2049" max="2049" width="20.140625" style="184" customWidth="1"/>
    <col min="2050" max="2050" width="11" style="184" customWidth="1"/>
    <col min="2051" max="2052" width="3.7109375" style="184" customWidth="1"/>
    <col min="2053" max="2054" width="4.140625" style="184" customWidth="1"/>
    <col min="2055" max="2055" width="6.140625" style="184" customWidth="1"/>
    <col min="2056" max="2056" width="6" style="184" customWidth="1"/>
    <col min="2057" max="2065" width="5.7109375" style="184" customWidth="1"/>
    <col min="2066" max="2067" width="6.7109375" style="184" customWidth="1"/>
    <col min="2068" max="2068" width="8" style="184" customWidth="1"/>
    <col min="2069" max="2069" width="7.7109375" style="184" customWidth="1"/>
    <col min="2070" max="2302" width="9" style="184"/>
    <col min="2303" max="2303" width="3.28515625" style="184" customWidth="1"/>
    <col min="2304" max="2304" width="22.7109375" style="184" customWidth="1"/>
    <col min="2305" max="2305" width="20.140625" style="184" customWidth="1"/>
    <col min="2306" max="2306" width="11" style="184" customWidth="1"/>
    <col min="2307" max="2308" width="3.7109375" style="184" customWidth="1"/>
    <col min="2309" max="2310" width="4.140625" style="184" customWidth="1"/>
    <col min="2311" max="2311" width="6.140625" style="184" customWidth="1"/>
    <col min="2312" max="2312" width="6" style="184" customWidth="1"/>
    <col min="2313" max="2321" width="5.7109375" style="184" customWidth="1"/>
    <col min="2322" max="2323" width="6.7109375" style="184" customWidth="1"/>
    <col min="2324" max="2324" width="8" style="184" customWidth="1"/>
    <col min="2325" max="2325" width="7.7109375" style="184" customWidth="1"/>
    <col min="2326" max="2558" width="9" style="184"/>
    <col min="2559" max="2559" width="3.28515625" style="184" customWidth="1"/>
    <col min="2560" max="2560" width="22.7109375" style="184" customWidth="1"/>
    <col min="2561" max="2561" width="20.140625" style="184" customWidth="1"/>
    <col min="2562" max="2562" width="11" style="184" customWidth="1"/>
    <col min="2563" max="2564" width="3.7109375" style="184" customWidth="1"/>
    <col min="2565" max="2566" width="4.140625" style="184" customWidth="1"/>
    <col min="2567" max="2567" width="6.140625" style="184" customWidth="1"/>
    <col min="2568" max="2568" width="6" style="184" customWidth="1"/>
    <col min="2569" max="2577" width="5.7109375" style="184" customWidth="1"/>
    <col min="2578" max="2579" width="6.7109375" style="184" customWidth="1"/>
    <col min="2580" max="2580" width="8" style="184" customWidth="1"/>
    <col min="2581" max="2581" width="7.7109375" style="184" customWidth="1"/>
    <col min="2582" max="2814" width="9" style="184"/>
    <col min="2815" max="2815" width="3.28515625" style="184" customWidth="1"/>
    <col min="2816" max="2816" width="22.7109375" style="184" customWidth="1"/>
    <col min="2817" max="2817" width="20.140625" style="184" customWidth="1"/>
    <col min="2818" max="2818" width="11" style="184" customWidth="1"/>
    <col min="2819" max="2820" width="3.7109375" style="184" customWidth="1"/>
    <col min="2821" max="2822" width="4.140625" style="184" customWidth="1"/>
    <col min="2823" max="2823" width="6.140625" style="184" customWidth="1"/>
    <col min="2824" max="2824" width="6" style="184" customWidth="1"/>
    <col min="2825" max="2833" width="5.7109375" style="184" customWidth="1"/>
    <col min="2834" max="2835" width="6.7109375" style="184" customWidth="1"/>
    <col min="2836" max="2836" width="8" style="184" customWidth="1"/>
    <col min="2837" max="2837" width="7.7109375" style="184" customWidth="1"/>
    <col min="2838" max="3070" width="9" style="184"/>
    <col min="3071" max="3071" width="3.28515625" style="184" customWidth="1"/>
    <col min="3072" max="3072" width="22.7109375" style="184" customWidth="1"/>
    <col min="3073" max="3073" width="20.140625" style="184" customWidth="1"/>
    <col min="3074" max="3074" width="11" style="184" customWidth="1"/>
    <col min="3075" max="3076" width="3.7109375" style="184" customWidth="1"/>
    <col min="3077" max="3078" width="4.140625" style="184" customWidth="1"/>
    <col min="3079" max="3079" width="6.140625" style="184" customWidth="1"/>
    <col min="3080" max="3080" width="6" style="184" customWidth="1"/>
    <col min="3081" max="3089" width="5.7109375" style="184" customWidth="1"/>
    <col min="3090" max="3091" width="6.7109375" style="184" customWidth="1"/>
    <col min="3092" max="3092" width="8" style="184" customWidth="1"/>
    <col min="3093" max="3093" width="7.7109375" style="184" customWidth="1"/>
    <col min="3094" max="3326" width="9" style="184"/>
    <col min="3327" max="3327" width="3.28515625" style="184" customWidth="1"/>
    <col min="3328" max="3328" width="22.7109375" style="184" customWidth="1"/>
    <col min="3329" max="3329" width="20.140625" style="184" customWidth="1"/>
    <col min="3330" max="3330" width="11" style="184" customWidth="1"/>
    <col min="3331" max="3332" width="3.7109375" style="184" customWidth="1"/>
    <col min="3333" max="3334" width="4.140625" style="184" customWidth="1"/>
    <col min="3335" max="3335" width="6.140625" style="184" customWidth="1"/>
    <col min="3336" max="3336" width="6" style="184" customWidth="1"/>
    <col min="3337" max="3345" width="5.7109375" style="184" customWidth="1"/>
    <col min="3346" max="3347" width="6.7109375" style="184" customWidth="1"/>
    <col min="3348" max="3348" width="8" style="184" customWidth="1"/>
    <col min="3349" max="3349" width="7.7109375" style="184" customWidth="1"/>
    <col min="3350" max="3582" width="9" style="184"/>
    <col min="3583" max="3583" width="3.28515625" style="184" customWidth="1"/>
    <col min="3584" max="3584" width="22.7109375" style="184" customWidth="1"/>
    <col min="3585" max="3585" width="20.140625" style="184" customWidth="1"/>
    <col min="3586" max="3586" width="11" style="184" customWidth="1"/>
    <col min="3587" max="3588" width="3.7109375" style="184" customWidth="1"/>
    <col min="3589" max="3590" width="4.140625" style="184" customWidth="1"/>
    <col min="3591" max="3591" width="6.140625" style="184" customWidth="1"/>
    <col min="3592" max="3592" width="6" style="184" customWidth="1"/>
    <col min="3593" max="3601" width="5.7109375" style="184" customWidth="1"/>
    <col min="3602" max="3603" width="6.7109375" style="184" customWidth="1"/>
    <col min="3604" max="3604" width="8" style="184" customWidth="1"/>
    <col min="3605" max="3605" width="7.7109375" style="184" customWidth="1"/>
    <col min="3606" max="3838" width="9" style="184"/>
    <col min="3839" max="3839" width="3.28515625" style="184" customWidth="1"/>
    <col min="3840" max="3840" width="22.7109375" style="184" customWidth="1"/>
    <col min="3841" max="3841" width="20.140625" style="184" customWidth="1"/>
    <col min="3842" max="3842" width="11" style="184" customWidth="1"/>
    <col min="3843" max="3844" width="3.7109375" style="184" customWidth="1"/>
    <col min="3845" max="3846" width="4.140625" style="184" customWidth="1"/>
    <col min="3847" max="3847" width="6.140625" style="184" customWidth="1"/>
    <col min="3848" max="3848" width="6" style="184" customWidth="1"/>
    <col min="3849" max="3857" width="5.7109375" style="184" customWidth="1"/>
    <col min="3858" max="3859" width="6.7109375" style="184" customWidth="1"/>
    <col min="3860" max="3860" width="8" style="184" customWidth="1"/>
    <col min="3861" max="3861" width="7.7109375" style="184" customWidth="1"/>
    <col min="3862" max="4094" width="9" style="184"/>
    <col min="4095" max="4095" width="3.28515625" style="184" customWidth="1"/>
    <col min="4096" max="4096" width="22.7109375" style="184" customWidth="1"/>
    <col min="4097" max="4097" width="20.140625" style="184" customWidth="1"/>
    <col min="4098" max="4098" width="11" style="184" customWidth="1"/>
    <col min="4099" max="4100" width="3.7109375" style="184" customWidth="1"/>
    <col min="4101" max="4102" width="4.140625" style="184" customWidth="1"/>
    <col min="4103" max="4103" width="6.140625" style="184" customWidth="1"/>
    <col min="4104" max="4104" width="6" style="184" customWidth="1"/>
    <col min="4105" max="4113" width="5.7109375" style="184" customWidth="1"/>
    <col min="4114" max="4115" width="6.7109375" style="184" customWidth="1"/>
    <col min="4116" max="4116" width="8" style="184" customWidth="1"/>
    <col min="4117" max="4117" width="7.7109375" style="184" customWidth="1"/>
    <col min="4118" max="4350" width="9" style="184"/>
    <col min="4351" max="4351" width="3.28515625" style="184" customWidth="1"/>
    <col min="4352" max="4352" width="22.7109375" style="184" customWidth="1"/>
    <col min="4353" max="4353" width="20.140625" style="184" customWidth="1"/>
    <col min="4354" max="4354" width="11" style="184" customWidth="1"/>
    <col min="4355" max="4356" width="3.7109375" style="184" customWidth="1"/>
    <col min="4357" max="4358" width="4.140625" style="184" customWidth="1"/>
    <col min="4359" max="4359" width="6.140625" style="184" customWidth="1"/>
    <col min="4360" max="4360" width="6" style="184" customWidth="1"/>
    <col min="4361" max="4369" width="5.7109375" style="184" customWidth="1"/>
    <col min="4370" max="4371" width="6.7109375" style="184" customWidth="1"/>
    <col min="4372" max="4372" width="8" style="184" customWidth="1"/>
    <col min="4373" max="4373" width="7.7109375" style="184" customWidth="1"/>
    <col min="4374" max="4606" width="9" style="184"/>
    <col min="4607" max="4607" width="3.28515625" style="184" customWidth="1"/>
    <col min="4608" max="4608" width="22.7109375" style="184" customWidth="1"/>
    <col min="4609" max="4609" width="20.140625" style="184" customWidth="1"/>
    <col min="4610" max="4610" width="11" style="184" customWidth="1"/>
    <col min="4611" max="4612" width="3.7109375" style="184" customWidth="1"/>
    <col min="4613" max="4614" width="4.140625" style="184" customWidth="1"/>
    <col min="4615" max="4615" width="6.140625" style="184" customWidth="1"/>
    <col min="4616" max="4616" width="6" style="184" customWidth="1"/>
    <col min="4617" max="4625" width="5.7109375" style="184" customWidth="1"/>
    <col min="4626" max="4627" width="6.7109375" style="184" customWidth="1"/>
    <col min="4628" max="4628" width="8" style="184" customWidth="1"/>
    <col min="4629" max="4629" width="7.7109375" style="184" customWidth="1"/>
    <col min="4630" max="4862" width="9" style="184"/>
    <col min="4863" max="4863" width="3.28515625" style="184" customWidth="1"/>
    <col min="4864" max="4864" width="22.7109375" style="184" customWidth="1"/>
    <col min="4865" max="4865" width="20.140625" style="184" customWidth="1"/>
    <col min="4866" max="4866" width="11" style="184" customWidth="1"/>
    <col min="4867" max="4868" width="3.7109375" style="184" customWidth="1"/>
    <col min="4869" max="4870" width="4.140625" style="184" customWidth="1"/>
    <col min="4871" max="4871" width="6.140625" style="184" customWidth="1"/>
    <col min="4872" max="4872" width="6" style="184" customWidth="1"/>
    <col min="4873" max="4881" width="5.7109375" style="184" customWidth="1"/>
    <col min="4882" max="4883" width="6.7109375" style="184" customWidth="1"/>
    <col min="4884" max="4884" width="8" style="184" customWidth="1"/>
    <col min="4885" max="4885" width="7.7109375" style="184" customWidth="1"/>
    <col min="4886" max="5118" width="9" style="184"/>
    <col min="5119" max="5119" width="3.28515625" style="184" customWidth="1"/>
    <col min="5120" max="5120" width="22.7109375" style="184" customWidth="1"/>
    <col min="5121" max="5121" width="20.140625" style="184" customWidth="1"/>
    <col min="5122" max="5122" width="11" style="184" customWidth="1"/>
    <col min="5123" max="5124" width="3.7109375" style="184" customWidth="1"/>
    <col min="5125" max="5126" width="4.140625" style="184" customWidth="1"/>
    <col min="5127" max="5127" width="6.140625" style="184" customWidth="1"/>
    <col min="5128" max="5128" width="6" style="184" customWidth="1"/>
    <col min="5129" max="5137" width="5.7109375" style="184" customWidth="1"/>
    <col min="5138" max="5139" width="6.7109375" style="184" customWidth="1"/>
    <col min="5140" max="5140" width="8" style="184" customWidth="1"/>
    <col min="5141" max="5141" width="7.7109375" style="184" customWidth="1"/>
    <col min="5142" max="5374" width="9" style="184"/>
    <col min="5375" max="5375" width="3.28515625" style="184" customWidth="1"/>
    <col min="5376" max="5376" width="22.7109375" style="184" customWidth="1"/>
    <col min="5377" max="5377" width="20.140625" style="184" customWidth="1"/>
    <col min="5378" max="5378" width="11" style="184" customWidth="1"/>
    <col min="5379" max="5380" width="3.7109375" style="184" customWidth="1"/>
    <col min="5381" max="5382" width="4.140625" style="184" customWidth="1"/>
    <col min="5383" max="5383" width="6.140625" style="184" customWidth="1"/>
    <col min="5384" max="5384" width="6" style="184" customWidth="1"/>
    <col min="5385" max="5393" width="5.7109375" style="184" customWidth="1"/>
    <col min="5394" max="5395" width="6.7109375" style="184" customWidth="1"/>
    <col min="5396" max="5396" width="8" style="184" customWidth="1"/>
    <col min="5397" max="5397" width="7.7109375" style="184" customWidth="1"/>
    <col min="5398" max="5630" width="9" style="184"/>
    <col min="5631" max="5631" width="3.28515625" style="184" customWidth="1"/>
    <col min="5632" max="5632" width="22.7109375" style="184" customWidth="1"/>
    <col min="5633" max="5633" width="20.140625" style="184" customWidth="1"/>
    <col min="5634" max="5634" width="11" style="184" customWidth="1"/>
    <col min="5635" max="5636" width="3.7109375" style="184" customWidth="1"/>
    <col min="5637" max="5638" width="4.140625" style="184" customWidth="1"/>
    <col min="5639" max="5639" width="6.140625" style="184" customWidth="1"/>
    <col min="5640" max="5640" width="6" style="184" customWidth="1"/>
    <col min="5641" max="5649" width="5.7109375" style="184" customWidth="1"/>
    <col min="5650" max="5651" width="6.7109375" style="184" customWidth="1"/>
    <col min="5652" max="5652" width="8" style="184" customWidth="1"/>
    <col min="5653" max="5653" width="7.7109375" style="184" customWidth="1"/>
    <col min="5654" max="5886" width="9" style="184"/>
    <col min="5887" max="5887" width="3.28515625" style="184" customWidth="1"/>
    <col min="5888" max="5888" width="22.7109375" style="184" customWidth="1"/>
    <col min="5889" max="5889" width="20.140625" style="184" customWidth="1"/>
    <col min="5890" max="5890" width="11" style="184" customWidth="1"/>
    <col min="5891" max="5892" width="3.7109375" style="184" customWidth="1"/>
    <col min="5893" max="5894" width="4.140625" style="184" customWidth="1"/>
    <col min="5895" max="5895" width="6.140625" style="184" customWidth="1"/>
    <col min="5896" max="5896" width="6" style="184" customWidth="1"/>
    <col min="5897" max="5905" width="5.7109375" style="184" customWidth="1"/>
    <col min="5906" max="5907" width="6.7109375" style="184" customWidth="1"/>
    <col min="5908" max="5908" width="8" style="184" customWidth="1"/>
    <col min="5909" max="5909" width="7.7109375" style="184" customWidth="1"/>
    <col min="5910" max="6142" width="9" style="184"/>
    <col min="6143" max="6143" width="3.28515625" style="184" customWidth="1"/>
    <col min="6144" max="6144" width="22.7109375" style="184" customWidth="1"/>
    <col min="6145" max="6145" width="20.140625" style="184" customWidth="1"/>
    <col min="6146" max="6146" width="11" style="184" customWidth="1"/>
    <col min="6147" max="6148" width="3.7109375" style="184" customWidth="1"/>
    <col min="6149" max="6150" width="4.140625" style="184" customWidth="1"/>
    <col min="6151" max="6151" width="6.140625" style="184" customWidth="1"/>
    <col min="6152" max="6152" width="6" style="184" customWidth="1"/>
    <col min="6153" max="6161" width="5.7109375" style="184" customWidth="1"/>
    <col min="6162" max="6163" width="6.7109375" style="184" customWidth="1"/>
    <col min="6164" max="6164" width="8" style="184" customWidth="1"/>
    <col min="6165" max="6165" width="7.7109375" style="184" customWidth="1"/>
    <col min="6166" max="6398" width="9" style="184"/>
    <col min="6399" max="6399" width="3.28515625" style="184" customWidth="1"/>
    <col min="6400" max="6400" width="22.7109375" style="184" customWidth="1"/>
    <col min="6401" max="6401" width="20.140625" style="184" customWidth="1"/>
    <col min="6402" max="6402" width="11" style="184" customWidth="1"/>
    <col min="6403" max="6404" width="3.7109375" style="184" customWidth="1"/>
    <col min="6405" max="6406" width="4.140625" style="184" customWidth="1"/>
    <col min="6407" max="6407" width="6.140625" style="184" customWidth="1"/>
    <col min="6408" max="6408" width="6" style="184" customWidth="1"/>
    <col min="6409" max="6417" width="5.7109375" style="184" customWidth="1"/>
    <col min="6418" max="6419" width="6.7109375" style="184" customWidth="1"/>
    <col min="6420" max="6420" width="8" style="184" customWidth="1"/>
    <col min="6421" max="6421" width="7.7109375" style="184" customWidth="1"/>
    <col min="6422" max="6654" width="9" style="184"/>
    <col min="6655" max="6655" width="3.28515625" style="184" customWidth="1"/>
    <col min="6656" max="6656" width="22.7109375" style="184" customWidth="1"/>
    <col min="6657" max="6657" width="20.140625" style="184" customWidth="1"/>
    <col min="6658" max="6658" width="11" style="184" customWidth="1"/>
    <col min="6659" max="6660" width="3.7109375" style="184" customWidth="1"/>
    <col min="6661" max="6662" width="4.140625" style="184" customWidth="1"/>
    <col min="6663" max="6663" width="6.140625" style="184" customWidth="1"/>
    <col min="6664" max="6664" width="6" style="184" customWidth="1"/>
    <col min="6665" max="6673" width="5.7109375" style="184" customWidth="1"/>
    <col min="6674" max="6675" width="6.7109375" style="184" customWidth="1"/>
    <col min="6676" max="6676" width="8" style="184" customWidth="1"/>
    <col min="6677" max="6677" width="7.7109375" style="184" customWidth="1"/>
    <col min="6678" max="6910" width="9" style="184"/>
    <col min="6911" max="6911" width="3.28515625" style="184" customWidth="1"/>
    <col min="6912" max="6912" width="22.7109375" style="184" customWidth="1"/>
    <col min="6913" max="6913" width="20.140625" style="184" customWidth="1"/>
    <col min="6914" max="6914" width="11" style="184" customWidth="1"/>
    <col min="6915" max="6916" width="3.7109375" style="184" customWidth="1"/>
    <col min="6917" max="6918" width="4.140625" style="184" customWidth="1"/>
    <col min="6919" max="6919" width="6.140625" style="184" customWidth="1"/>
    <col min="6920" max="6920" width="6" style="184" customWidth="1"/>
    <col min="6921" max="6929" width="5.7109375" style="184" customWidth="1"/>
    <col min="6930" max="6931" width="6.7109375" style="184" customWidth="1"/>
    <col min="6932" max="6932" width="8" style="184" customWidth="1"/>
    <col min="6933" max="6933" width="7.7109375" style="184" customWidth="1"/>
    <col min="6934" max="7166" width="9" style="184"/>
    <col min="7167" max="7167" width="3.28515625" style="184" customWidth="1"/>
    <col min="7168" max="7168" width="22.7109375" style="184" customWidth="1"/>
    <col min="7169" max="7169" width="20.140625" style="184" customWidth="1"/>
    <col min="7170" max="7170" width="11" style="184" customWidth="1"/>
    <col min="7171" max="7172" width="3.7109375" style="184" customWidth="1"/>
    <col min="7173" max="7174" width="4.140625" style="184" customWidth="1"/>
    <col min="7175" max="7175" width="6.140625" style="184" customWidth="1"/>
    <col min="7176" max="7176" width="6" style="184" customWidth="1"/>
    <col min="7177" max="7185" width="5.7109375" style="184" customWidth="1"/>
    <col min="7186" max="7187" width="6.7109375" style="184" customWidth="1"/>
    <col min="7188" max="7188" width="8" style="184" customWidth="1"/>
    <col min="7189" max="7189" width="7.7109375" style="184" customWidth="1"/>
    <col min="7190" max="7422" width="9" style="184"/>
    <col min="7423" max="7423" width="3.28515625" style="184" customWidth="1"/>
    <col min="7424" max="7424" width="22.7109375" style="184" customWidth="1"/>
    <col min="7425" max="7425" width="20.140625" style="184" customWidth="1"/>
    <col min="7426" max="7426" width="11" style="184" customWidth="1"/>
    <col min="7427" max="7428" width="3.7109375" style="184" customWidth="1"/>
    <col min="7429" max="7430" width="4.140625" style="184" customWidth="1"/>
    <col min="7431" max="7431" width="6.140625" style="184" customWidth="1"/>
    <col min="7432" max="7432" width="6" style="184" customWidth="1"/>
    <col min="7433" max="7441" width="5.7109375" style="184" customWidth="1"/>
    <col min="7442" max="7443" width="6.7109375" style="184" customWidth="1"/>
    <col min="7444" max="7444" width="8" style="184" customWidth="1"/>
    <col min="7445" max="7445" width="7.7109375" style="184" customWidth="1"/>
    <col min="7446" max="7678" width="9" style="184"/>
    <col min="7679" max="7679" width="3.28515625" style="184" customWidth="1"/>
    <col min="7680" max="7680" width="22.7109375" style="184" customWidth="1"/>
    <col min="7681" max="7681" width="20.140625" style="184" customWidth="1"/>
    <col min="7682" max="7682" width="11" style="184" customWidth="1"/>
    <col min="7683" max="7684" width="3.7109375" style="184" customWidth="1"/>
    <col min="7685" max="7686" width="4.140625" style="184" customWidth="1"/>
    <col min="7687" max="7687" width="6.140625" style="184" customWidth="1"/>
    <col min="7688" max="7688" width="6" style="184" customWidth="1"/>
    <col min="7689" max="7697" width="5.7109375" style="184" customWidth="1"/>
    <col min="7698" max="7699" width="6.7109375" style="184" customWidth="1"/>
    <col min="7700" max="7700" width="8" style="184" customWidth="1"/>
    <col min="7701" max="7701" width="7.7109375" style="184" customWidth="1"/>
    <col min="7702" max="7934" width="9" style="184"/>
    <col min="7935" max="7935" width="3.28515625" style="184" customWidth="1"/>
    <col min="7936" max="7936" width="22.7109375" style="184" customWidth="1"/>
    <col min="7937" max="7937" width="20.140625" style="184" customWidth="1"/>
    <col min="7938" max="7938" width="11" style="184" customWidth="1"/>
    <col min="7939" max="7940" width="3.7109375" style="184" customWidth="1"/>
    <col min="7941" max="7942" width="4.140625" style="184" customWidth="1"/>
    <col min="7943" max="7943" width="6.140625" style="184" customWidth="1"/>
    <col min="7944" max="7944" width="6" style="184" customWidth="1"/>
    <col min="7945" max="7953" width="5.7109375" style="184" customWidth="1"/>
    <col min="7954" max="7955" width="6.7109375" style="184" customWidth="1"/>
    <col min="7956" max="7956" width="8" style="184" customWidth="1"/>
    <col min="7957" max="7957" width="7.7109375" style="184" customWidth="1"/>
    <col min="7958" max="8190" width="9" style="184"/>
    <col min="8191" max="8191" width="3.28515625" style="184" customWidth="1"/>
    <col min="8192" max="8192" width="22.7109375" style="184" customWidth="1"/>
    <col min="8193" max="8193" width="20.140625" style="184" customWidth="1"/>
    <col min="8194" max="8194" width="11" style="184" customWidth="1"/>
    <col min="8195" max="8196" width="3.7109375" style="184" customWidth="1"/>
    <col min="8197" max="8198" width="4.140625" style="184" customWidth="1"/>
    <col min="8199" max="8199" width="6.140625" style="184" customWidth="1"/>
    <col min="8200" max="8200" width="6" style="184" customWidth="1"/>
    <col min="8201" max="8209" width="5.7109375" style="184" customWidth="1"/>
    <col min="8210" max="8211" width="6.7109375" style="184" customWidth="1"/>
    <col min="8212" max="8212" width="8" style="184" customWidth="1"/>
    <col min="8213" max="8213" width="7.7109375" style="184" customWidth="1"/>
    <col min="8214" max="8446" width="9" style="184"/>
    <col min="8447" max="8447" width="3.28515625" style="184" customWidth="1"/>
    <col min="8448" max="8448" width="22.7109375" style="184" customWidth="1"/>
    <col min="8449" max="8449" width="20.140625" style="184" customWidth="1"/>
    <col min="8450" max="8450" width="11" style="184" customWidth="1"/>
    <col min="8451" max="8452" width="3.7109375" style="184" customWidth="1"/>
    <col min="8453" max="8454" width="4.140625" style="184" customWidth="1"/>
    <col min="8455" max="8455" width="6.140625" style="184" customWidth="1"/>
    <col min="8456" max="8456" width="6" style="184" customWidth="1"/>
    <col min="8457" max="8465" width="5.7109375" style="184" customWidth="1"/>
    <col min="8466" max="8467" width="6.7109375" style="184" customWidth="1"/>
    <col min="8468" max="8468" width="8" style="184" customWidth="1"/>
    <col min="8469" max="8469" width="7.7109375" style="184" customWidth="1"/>
    <col min="8470" max="8702" width="9" style="184"/>
    <col min="8703" max="8703" width="3.28515625" style="184" customWidth="1"/>
    <col min="8704" max="8704" width="22.7109375" style="184" customWidth="1"/>
    <col min="8705" max="8705" width="20.140625" style="184" customWidth="1"/>
    <col min="8706" max="8706" width="11" style="184" customWidth="1"/>
    <col min="8707" max="8708" width="3.7109375" style="184" customWidth="1"/>
    <col min="8709" max="8710" width="4.140625" style="184" customWidth="1"/>
    <col min="8711" max="8711" width="6.140625" style="184" customWidth="1"/>
    <col min="8712" max="8712" width="6" style="184" customWidth="1"/>
    <col min="8713" max="8721" width="5.7109375" style="184" customWidth="1"/>
    <col min="8722" max="8723" width="6.7109375" style="184" customWidth="1"/>
    <col min="8724" max="8724" width="8" style="184" customWidth="1"/>
    <col min="8725" max="8725" width="7.7109375" style="184" customWidth="1"/>
    <col min="8726" max="8958" width="9" style="184"/>
    <col min="8959" max="8959" width="3.28515625" style="184" customWidth="1"/>
    <col min="8960" max="8960" width="22.7109375" style="184" customWidth="1"/>
    <col min="8961" max="8961" width="20.140625" style="184" customWidth="1"/>
    <col min="8962" max="8962" width="11" style="184" customWidth="1"/>
    <col min="8963" max="8964" width="3.7109375" style="184" customWidth="1"/>
    <col min="8965" max="8966" width="4.140625" style="184" customWidth="1"/>
    <col min="8967" max="8967" width="6.140625" style="184" customWidth="1"/>
    <col min="8968" max="8968" width="6" style="184" customWidth="1"/>
    <col min="8969" max="8977" width="5.7109375" style="184" customWidth="1"/>
    <col min="8978" max="8979" width="6.7109375" style="184" customWidth="1"/>
    <col min="8980" max="8980" width="8" style="184" customWidth="1"/>
    <col min="8981" max="8981" width="7.7109375" style="184" customWidth="1"/>
    <col min="8982" max="9214" width="9" style="184"/>
    <col min="9215" max="9215" width="3.28515625" style="184" customWidth="1"/>
    <col min="9216" max="9216" width="22.7109375" style="184" customWidth="1"/>
    <col min="9217" max="9217" width="20.140625" style="184" customWidth="1"/>
    <col min="9218" max="9218" width="11" style="184" customWidth="1"/>
    <col min="9219" max="9220" width="3.7109375" style="184" customWidth="1"/>
    <col min="9221" max="9222" width="4.140625" style="184" customWidth="1"/>
    <col min="9223" max="9223" width="6.140625" style="184" customWidth="1"/>
    <col min="9224" max="9224" width="6" style="184" customWidth="1"/>
    <col min="9225" max="9233" width="5.7109375" style="184" customWidth="1"/>
    <col min="9234" max="9235" width="6.7109375" style="184" customWidth="1"/>
    <col min="9236" max="9236" width="8" style="184" customWidth="1"/>
    <col min="9237" max="9237" width="7.7109375" style="184" customWidth="1"/>
    <col min="9238" max="9470" width="9" style="184"/>
    <col min="9471" max="9471" width="3.28515625" style="184" customWidth="1"/>
    <col min="9472" max="9472" width="22.7109375" style="184" customWidth="1"/>
    <col min="9473" max="9473" width="20.140625" style="184" customWidth="1"/>
    <col min="9474" max="9474" width="11" style="184" customWidth="1"/>
    <col min="9475" max="9476" width="3.7109375" style="184" customWidth="1"/>
    <col min="9477" max="9478" width="4.140625" style="184" customWidth="1"/>
    <col min="9479" max="9479" width="6.140625" style="184" customWidth="1"/>
    <col min="9480" max="9480" width="6" style="184" customWidth="1"/>
    <col min="9481" max="9489" width="5.7109375" style="184" customWidth="1"/>
    <col min="9490" max="9491" width="6.7109375" style="184" customWidth="1"/>
    <col min="9492" max="9492" width="8" style="184" customWidth="1"/>
    <col min="9493" max="9493" width="7.7109375" style="184" customWidth="1"/>
    <col min="9494" max="9726" width="9" style="184"/>
    <col min="9727" max="9727" width="3.28515625" style="184" customWidth="1"/>
    <col min="9728" max="9728" width="22.7109375" style="184" customWidth="1"/>
    <col min="9729" max="9729" width="20.140625" style="184" customWidth="1"/>
    <col min="9730" max="9730" width="11" style="184" customWidth="1"/>
    <col min="9731" max="9732" width="3.7109375" style="184" customWidth="1"/>
    <col min="9733" max="9734" width="4.140625" style="184" customWidth="1"/>
    <col min="9735" max="9735" width="6.140625" style="184" customWidth="1"/>
    <col min="9736" max="9736" width="6" style="184" customWidth="1"/>
    <col min="9737" max="9745" width="5.7109375" style="184" customWidth="1"/>
    <col min="9746" max="9747" width="6.7109375" style="184" customWidth="1"/>
    <col min="9748" max="9748" width="8" style="184" customWidth="1"/>
    <col min="9749" max="9749" width="7.7109375" style="184" customWidth="1"/>
    <col min="9750" max="9982" width="9" style="184"/>
    <col min="9983" max="9983" width="3.28515625" style="184" customWidth="1"/>
    <col min="9984" max="9984" width="22.7109375" style="184" customWidth="1"/>
    <col min="9985" max="9985" width="20.140625" style="184" customWidth="1"/>
    <col min="9986" max="9986" width="11" style="184" customWidth="1"/>
    <col min="9987" max="9988" width="3.7109375" style="184" customWidth="1"/>
    <col min="9989" max="9990" width="4.140625" style="184" customWidth="1"/>
    <col min="9991" max="9991" width="6.140625" style="184" customWidth="1"/>
    <col min="9992" max="9992" width="6" style="184" customWidth="1"/>
    <col min="9993" max="10001" width="5.7109375" style="184" customWidth="1"/>
    <col min="10002" max="10003" width="6.7109375" style="184" customWidth="1"/>
    <col min="10004" max="10004" width="8" style="184" customWidth="1"/>
    <col min="10005" max="10005" width="7.7109375" style="184" customWidth="1"/>
    <col min="10006" max="10238" width="9" style="184"/>
    <col min="10239" max="10239" width="3.28515625" style="184" customWidth="1"/>
    <col min="10240" max="10240" width="22.7109375" style="184" customWidth="1"/>
    <col min="10241" max="10241" width="20.140625" style="184" customWidth="1"/>
    <col min="10242" max="10242" width="11" style="184" customWidth="1"/>
    <col min="10243" max="10244" width="3.7109375" style="184" customWidth="1"/>
    <col min="10245" max="10246" width="4.140625" style="184" customWidth="1"/>
    <col min="10247" max="10247" width="6.140625" style="184" customWidth="1"/>
    <col min="10248" max="10248" width="6" style="184" customWidth="1"/>
    <col min="10249" max="10257" width="5.7109375" style="184" customWidth="1"/>
    <col min="10258" max="10259" width="6.7109375" style="184" customWidth="1"/>
    <col min="10260" max="10260" width="8" style="184" customWidth="1"/>
    <col min="10261" max="10261" width="7.7109375" style="184" customWidth="1"/>
    <col min="10262" max="10494" width="9" style="184"/>
    <col min="10495" max="10495" width="3.28515625" style="184" customWidth="1"/>
    <col min="10496" max="10496" width="22.7109375" style="184" customWidth="1"/>
    <col min="10497" max="10497" width="20.140625" style="184" customWidth="1"/>
    <col min="10498" max="10498" width="11" style="184" customWidth="1"/>
    <col min="10499" max="10500" width="3.7109375" style="184" customWidth="1"/>
    <col min="10501" max="10502" width="4.140625" style="184" customWidth="1"/>
    <col min="10503" max="10503" width="6.140625" style="184" customWidth="1"/>
    <col min="10504" max="10504" width="6" style="184" customWidth="1"/>
    <col min="10505" max="10513" width="5.7109375" style="184" customWidth="1"/>
    <col min="10514" max="10515" width="6.7109375" style="184" customWidth="1"/>
    <col min="10516" max="10516" width="8" style="184" customWidth="1"/>
    <col min="10517" max="10517" width="7.7109375" style="184" customWidth="1"/>
    <col min="10518" max="10750" width="9" style="184"/>
    <col min="10751" max="10751" width="3.28515625" style="184" customWidth="1"/>
    <col min="10752" max="10752" width="22.7109375" style="184" customWidth="1"/>
    <col min="10753" max="10753" width="20.140625" style="184" customWidth="1"/>
    <col min="10754" max="10754" width="11" style="184" customWidth="1"/>
    <col min="10755" max="10756" width="3.7109375" style="184" customWidth="1"/>
    <col min="10757" max="10758" width="4.140625" style="184" customWidth="1"/>
    <col min="10759" max="10759" width="6.140625" style="184" customWidth="1"/>
    <col min="10760" max="10760" width="6" style="184" customWidth="1"/>
    <col min="10761" max="10769" width="5.7109375" style="184" customWidth="1"/>
    <col min="10770" max="10771" width="6.7109375" style="184" customWidth="1"/>
    <col min="10772" max="10772" width="8" style="184" customWidth="1"/>
    <col min="10773" max="10773" width="7.7109375" style="184" customWidth="1"/>
    <col min="10774" max="11006" width="9" style="184"/>
    <col min="11007" max="11007" width="3.28515625" style="184" customWidth="1"/>
    <col min="11008" max="11008" width="22.7109375" style="184" customWidth="1"/>
    <col min="11009" max="11009" width="20.140625" style="184" customWidth="1"/>
    <col min="11010" max="11010" width="11" style="184" customWidth="1"/>
    <col min="11011" max="11012" width="3.7109375" style="184" customWidth="1"/>
    <col min="11013" max="11014" width="4.140625" style="184" customWidth="1"/>
    <col min="11015" max="11015" width="6.140625" style="184" customWidth="1"/>
    <col min="11016" max="11016" width="6" style="184" customWidth="1"/>
    <col min="11017" max="11025" width="5.7109375" style="184" customWidth="1"/>
    <col min="11026" max="11027" width="6.7109375" style="184" customWidth="1"/>
    <col min="11028" max="11028" width="8" style="184" customWidth="1"/>
    <col min="11029" max="11029" width="7.7109375" style="184" customWidth="1"/>
    <col min="11030" max="11262" width="9" style="184"/>
    <col min="11263" max="11263" width="3.28515625" style="184" customWidth="1"/>
    <col min="11264" max="11264" width="22.7109375" style="184" customWidth="1"/>
    <col min="11265" max="11265" width="20.140625" style="184" customWidth="1"/>
    <col min="11266" max="11266" width="11" style="184" customWidth="1"/>
    <col min="11267" max="11268" width="3.7109375" style="184" customWidth="1"/>
    <col min="11269" max="11270" width="4.140625" style="184" customWidth="1"/>
    <col min="11271" max="11271" width="6.140625" style="184" customWidth="1"/>
    <col min="11272" max="11272" width="6" style="184" customWidth="1"/>
    <col min="11273" max="11281" width="5.7109375" style="184" customWidth="1"/>
    <col min="11282" max="11283" width="6.7109375" style="184" customWidth="1"/>
    <col min="11284" max="11284" width="8" style="184" customWidth="1"/>
    <col min="11285" max="11285" width="7.7109375" style="184" customWidth="1"/>
    <col min="11286" max="11518" width="9" style="184"/>
    <col min="11519" max="11519" width="3.28515625" style="184" customWidth="1"/>
    <col min="11520" max="11520" width="22.7109375" style="184" customWidth="1"/>
    <col min="11521" max="11521" width="20.140625" style="184" customWidth="1"/>
    <col min="11522" max="11522" width="11" style="184" customWidth="1"/>
    <col min="11523" max="11524" width="3.7109375" style="184" customWidth="1"/>
    <col min="11525" max="11526" width="4.140625" style="184" customWidth="1"/>
    <col min="11527" max="11527" width="6.140625" style="184" customWidth="1"/>
    <col min="11528" max="11528" width="6" style="184" customWidth="1"/>
    <col min="11529" max="11537" width="5.7109375" style="184" customWidth="1"/>
    <col min="11538" max="11539" width="6.7109375" style="184" customWidth="1"/>
    <col min="11540" max="11540" width="8" style="184" customWidth="1"/>
    <col min="11541" max="11541" width="7.7109375" style="184" customWidth="1"/>
    <col min="11542" max="11774" width="9" style="184"/>
    <col min="11775" max="11775" width="3.28515625" style="184" customWidth="1"/>
    <col min="11776" max="11776" width="22.7109375" style="184" customWidth="1"/>
    <col min="11777" max="11777" width="20.140625" style="184" customWidth="1"/>
    <col min="11778" max="11778" width="11" style="184" customWidth="1"/>
    <col min="11779" max="11780" width="3.7109375" style="184" customWidth="1"/>
    <col min="11781" max="11782" width="4.140625" style="184" customWidth="1"/>
    <col min="11783" max="11783" width="6.140625" style="184" customWidth="1"/>
    <col min="11784" max="11784" width="6" style="184" customWidth="1"/>
    <col min="11785" max="11793" width="5.7109375" style="184" customWidth="1"/>
    <col min="11794" max="11795" width="6.7109375" style="184" customWidth="1"/>
    <col min="11796" max="11796" width="8" style="184" customWidth="1"/>
    <col min="11797" max="11797" width="7.7109375" style="184" customWidth="1"/>
    <col min="11798" max="12030" width="9" style="184"/>
    <col min="12031" max="12031" width="3.28515625" style="184" customWidth="1"/>
    <col min="12032" max="12032" width="22.7109375" style="184" customWidth="1"/>
    <col min="12033" max="12033" width="20.140625" style="184" customWidth="1"/>
    <col min="12034" max="12034" width="11" style="184" customWidth="1"/>
    <col min="12035" max="12036" width="3.7109375" style="184" customWidth="1"/>
    <col min="12037" max="12038" width="4.140625" style="184" customWidth="1"/>
    <col min="12039" max="12039" width="6.140625" style="184" customWidth="1"/>
    <col min="12040" max="12040" width="6" style="184" customWidth="1"/>
    <col min="12041" max="12049" width="5.7109375" style="184" customWidth="1"/>
    <col min="12050" max="12051" width="6.7109375" style="184" customWidth="1"/>
    <col min="12052" max="12052" width="8" style="184" customWidth="1"/>
    <col min="12053" max="12053" width="7.7109375" style="184" customWidth="1"/>
    <col min="12054" max="12286" width="9" style="184"/>
    <col min="12287" max="12287" width="3.28515625" style="184" customWidth="1"/>
    <col min="12288" max="12288" width="22.7109375" style="184" customWidth="1"/>
    <col min="12289" max="12289" width="20.140625" style="184" customWidth="1"/>
    <col min="12290" max="12290" width="11" style="184" customWidth="1"/>
    <col min="12291" max="12292" width="3.7109375" style="184" customWidth="1"/>
    <col min="12293" max="12294" width="4.140625" style="184" customWidth="1"/>
    <col min="12295" max="12295" width="6.140625" style="184" customWidth="1"/>
    <col min="12296" max="12296" width="6" style="184" customWidth="1"/>
    <col min="12297" max="12305" width="5.7109375" style="184" customWidth="1"/>
    <col min="12306" max="12307" width="6.7109375" style="184" customWidth="1"/>
    <col min="12308" max="12308" width="8" style="184" customWidth="1"/>
    <col min="12309" max="12309" width="7.7109375" style="184" customWidth="1"/>
    <col min="12310" max="12542" width="9" style="184"/>
    <col min="12543" max="12543" width="3.28515625" style="184" customWidth="1"/>
    <col min="12544" max="12544" width="22.7109375" style="184" customWidth="1"/>
    <col min="12545" max="12545" width="20.140625" style="184" customWidth="1"/>
    <col min="12546" max="12546" width="11" style="184" customWidth="1"/>
    <col min="12547" max="12548" width="3.7109375" style="184" customWidth="1"/>
    <col min="12549" max="12550" width="4.140625" style="184" customWidth="1"/>
    <col min="12551" max="12551" width="6.140625" style="184" customWidth="1"/>
    <col min="12552" max="12552" width="6" style="184" customWidth="1"/>
    <col min="12553" max="12561" width="5.7109375" style="184" customWidth="1"/>
    <col min="12562" max="12563" width="6.7109375" style="184" customWidth="1"/>
    <col min="12564" max="12564" width="8" style="184" customWidth="1"/>
    <col min="12565" max="12565" width="7.7109375" style="184" customWidth="1"/>
    <col min="12566" max="12798" width="9" style="184"/>
    <col min="12799" max="12799" width="3.28515625" style="184" customWidth="1"/>
    <col min="12800" max="12800" width="22.7109375" style="184" customWidth="1"/>
    <col min="12801" max="12801" width="20.140625" style="184" customWidth="1"/>
    <col min="12802" max="12802" width="11" style="184" customWidth="1"/>
    <col min="12803" max="12804" width="3.7109375" style="184" customWidth="1"/>
    <col min="12805" max="12806" width="4.140625" style="184" customWidth="1"/>
    <col min="12807" max="12807" width="6.140625" style="184" customWidth="1"/>
    <col min="12808" max="12808" width="6" style="184" customWidth="1"/>
    <col min="12809" max="12817" width="5.7109375" style="184" customWidth="1"/>
    <col min="12818" max="12819" width="6.7109375" style="184" customWidth="1"/>
    <col min="12820" max="12820" width="8" style="184" customWidth="1"/>
    <col min="12821" max="12821" width="7.7109375" style="184" customWidth="1"/>
    <col min="12822" max="13054" width="9" style="184"/>
    <col min="13055" max="13055" width="3.28515625" style="184" customWidth="1"/>
    <col min="13056" max="13056" width="22.7109375" style="184" customWidth="1"/>
    <col min="13057" max="13057" width="20.140625" style="184" customWidth="1"/>
    <col min="13058" max="13058" width="11" style="184" customWidth="1"/>
    <col min="13059" max="13060" width="3.7109375" style="184" customWidth="1"/>
    <col min="13061" max="13062" width="4.140625" style="184" customWidth="1"/>
    <col min="13063" max="13063" width="6.140625" style="184" customWidth="1"/>
    <col min="13064" max="13064" width="6" style="184" customWidth="1"/>
    <col min="13065" max="13073" width="5.7109375" style="184" customWidth="1"/>
    <col min="13074" max="13075" width="6.7109375" style="184" customWidth="1"/>
    <col min="13076" max="13076" width="8" style="184" customWidth="1"/>
    <col min="13077" max="13077" width="7.7109375" style="184" customWidth="1"/>
    <col min="13078" max="13310" width="9" style="184"/>
    <col min="13311" max="13311" width="3.28515625" style="184" customWidth="1"/>
    <col min="13312" max="13312" width="22.7109375" style="184" customWidth="1"/>
    <col min="13313" max="13313" width="20.140625" style="184" customWidth="1"/>
    <col min="13314" max="13314" width="11" style="184" customWidth="1"/>
    <col min="13315" max="13316" width="3.7109375" style="184" customWidth="1"/>
    <col min="13317" max="13318" width="4.140625" style="184" customWidth="1"/>
    <col min="13319" max="13319" width="6.140625" style="184" customWidth="1"/>
    <col min="13320" max="13320" width="6" style="184" customWidth="1"/>
    <col min="13321" max="13329" width="5.7109375" style="184" customWidth="1"/>
    <col min="13330" max="13331" width="6.7109375" style="184" customWidth="1"/>
    <col min="13332" max="13332" width="8" style="184" customWidth="1"/>
    <col min="13333" max="13333" width="7.7109375" style="184" customWidth="1"/>
    <col min="13334" max="13566" width="9" style="184"/>
    <col min="13567" max="13567" width="3.28515625" style="184" customWidth="1"/>
    <col min="13568" max="13568" width="22.7109375" style="184" customWidth="1"/>
    <col min="13569" max="13569" width="20.140625" style="184" customWidth="1"/>
    <col min="13570" max="13570" width="11" style="184" customWidth="1"/>
    <col min="13571" max="13572" width="3.7109375" style="184" customWidth="1"/>
    <col min="13573" max="13574" width="4.140625" style="184" customWidth="1"/>
    <col min="13575" max="13575" width="6.140625" style="184" customWidth="1"/>
    <col min="13576" max="13576" width="6" style="184" customWidth="1"/>
    <col min="13577" max="13585" width="5.7109375" style="184" customWidth="1"/>
    <col min="13586" max="13587" width="6.7109375" style="184" customWidth="1"/>
    <col min="13588" max="13588" width="8" style="184" customWidth="1"/>
    <col min="13589" max="13589" width="7.7109375" style="184" customWidth="1"/>
    <col min="13590" max="13822" width="9" style="184"/>
    <col min="13823" max="13823" width="3.28515625" style="184" customWidth="1"/>
    <col min="13824" max="13824" width="22.7109375" style="184" customWidth="1"/>
    <col min="13825" max="13825" width="20.140625" style="184" customWidth="1"/>
    <col min="13826" max="13826" width="11" style="184" customWidth="1"/>
    <col min="13827" max="13828" width="3.7109375" style="184" customWidth="1"/>
    <col min="13829" max="13830" width="4.140625" style="184" customWidth="1"/>
    <col min="13831" max="13831" width="6.140625" style="184" customWidth="1"/>
    <col min="13832" max="13832" width="6" style="184" customWidth="1"/>
    <col min="13833" max="13841" width="5.7109375" style="184" customWidth="1"/>
    <col min="13842" max="13843" width="6.7109375" style="184" customWidth="1"/>
    <col min="13844" max="13844" width="8" style="184" customWidth="1"/>
    <col min="13845" max="13845" width="7.7109375" style="184" customWidth="1"/>
    <col min="13846" max="14078" width="9" style="184"/>
    <col min="14079" max="14079" width="3.28515625" style="184" customWidth="1"/>
    <col min="14080" max="14080" width="22.7109375" style="184" customWidth="1"/>
    <col min="14081" max="14081" width="20.140625" style="184" customWidth="1"/>
    <col min="14082" max="14082" width="11" style="184" customWidth="1"/>
    <col min="14083" max="14084" width="3.7109375" style="184" customWidth="1"/>
    <col min="14085" max="14086" width="4.140625" style="184" customWidth="1"/>
    <col min="14087" max="14087" width="6.140625" style="184" customWidth="1"/>
    <col min="14088" max="14088" width="6" style="184" customWidth="1"/>
    <col min="14089" max="14097" width="5.7109375" style="184" customWidth="1"/>
    <col min="14098" max="14099" width="6.7109375" style="184" customWidth="1"/>
    <col min="14100" max="14100" width="8" style="184" customWidth="1"/>
    <col min="14101" max="14101" width="7.7109375" style="184" customWidth="1"/>
    <col min="14102" max="14334" width="9" style="184"/>
    <col min="14335" max="14335" width="3.28515625" style="184" customWidth="1"/>
    <col min="14336" max="14336" width="22.7109375" style="184" customWidth="1"/>
    <col min="14337" max="14337" width="20.140625" style="184" customWidth="1"/>
    <col min="14338" max="14338" width="11" style="184" customWidth="1"/>
    <col min="14339" max="14340" width="3.7109375" style="184" customWidth="1"/>
    <col min="14341" max="14342" width="4.140625" style="184" customWidth="1"/>
    <col min="14343" max="14343" width="6.140625" style="184" customWidth="1"/>
    <col min="14344" max="14344" width="6" style="184" customWidth="1"/>
    <col min="14345" max="14353" width="5.7109375" style="184" customWidth="1"/>
    <col min="14354" max="14355" width="6.7109375" style="184" customWidth="1"/>
    <col min="14356" max="14356" width="8" style="184" customWidth="1"/>
    <col min="14357" max="14357" width="7.7109375" style="184" customWidth="1"/>
    <col min="14358" max="14590" width="9" style="184"/>
    <col min="14591" max="14591" width="3.28515625" style="184" customWidth="1"/>
    <col min="14592" max="14592" width="22.7109375" style="184" customWidth="1"/>
    <col min="14593" max="14593" width="20.140625" style="184" customWidth="1"/>
    <col min="14594" max="14594" width="11" style="184" customWidth="1"/>
    <col min="14595" max="14596" width="3.7109375" style="184" customWidth="1"/>
    <col min="14597" max="14598" width="4.140625" style="184" customWidth="1"/>
    <col min="14599" max="14599" width="6.140625" style="184" customWidth="1"/>
    <col min="14600" max="14600" width="6" style="184" customWidth="1"/>
    <col min="14601" max="14609" width="5.7109375" style="184" customWidth="1"/>
    <col min="14610" max="14611" width="6.7109375" style="184" customWidth="1"/>
    <col min="14612" max="14612" width="8" style="184" customWidth="1"/>
    <col min="14613" max="14613" width="7.7109375" style="184" customWidth="1"/>
    <col min="14614" max="14846" width="9" style="184"/>
    <col min="14847" max="14847" width="3.28515625" style="184" customWidth="1"/>
    <col min="14848" max="14848" width="22.7109375" style="184" customWidth="1"/>
    <col min="14849" max="14849" width="20.140625" style="184" customWidth="1"/>
    <col min="14850" max="14850" width="11" style="184" customWidth="1"/>
    <col min="14851" max="14852" width="3.7109375" style="184" customWidth="1"/>
    <col min="14853" max="14854" width="4.140625" style="184" customWidth="1"/>
    <col min="14855" max="14855" width="6.140625" style="184" customWidth="1"/>
    <col min="14856" max="14856" width="6" style="184" customWidth="1"/>
    <col min="14857" max="14865" width="5.7109375" style="184" customWidth="1"/>
    <col min="14866" max="14867" width="6.7109375" style="184" customWidth="1"/>
    <col min="14868" max="14868" width="8" style="184" customWidth="1"/>
    <col min="14869" max="14869" width="7.7109375" style="184" customWidth="1"/>
    <col min="14870" max="15102" width="9" style="184"/>
    <col min="15103" max="15103" width="3.28515625" style="184" customWidth="1"/>
    <col min="15104" max="15104" width="22.7109375" style="184" customWidth="1"/>
    <col min="15105" max="15105" width="20.140625" style="184" customWidth="1"/>
    <col min="15106" max="15106" width="11" style="184" customWidth="1"/>
    <col min="15107" max="15108" width="3.7109375" style="184" customWidth="1"/>
    <col min="15109" max="15110" width="4.140625" style="184" customWidth="1"/>
    <col min="15111" max="15111" width="6.140625" style="184" customWidth="1"/>
    <col min="15112" max="15112" width="6" style="184" customWidth="1"/>
    <col min="15113" max="15121" width="5.7109375" style="184" customWidth="1"/>
    <col min="15122" max="15123" width="6.7109375" style="184" customWidth="1"/>
    <col min="15124" max="15124" width="8" style="184" customWidth="1"/>
    <col min="15125" max="15125" width="7.7109375" style="184" customWidth="1"/>
    <col min="15126" max="15358" width="9" style="184"/>
    <col min="15359" max="15359" width="3.28515625" style="184" customWidth="1"/>
    <col min="15360" max="15360" width="22.7109375" style="184" customWidth="1"/>
    <col min="15361" max="15361" width="20.140625" style="184" customWidth="1"/>
    <col min="15362" max="15362" width="11" style="184" customWidth="1"/>
    <col min="15363" max="15364" width="3.7109375" style="184" customWidth="1"/>
    <col min="15365" max="15366" width="4.140625" style="184" customWidth="1"/>
    <col min="15367" max="15367" width="6.140625" style="184" customWidth="1"/>
    <col min="15368" max="15368" width="6" style="184" customWidth="1"/>
    <col min="15369" max="15377" width="5.7109375" style="184" customWidth="1"/>
    <col min="15378" max="15379" width="6.7109375" style="184" customWidth="1"/>
    <col min="15380" max="15380" width="8" style="184" customWidth="1"/>
    <col min="15381" max="15381" width="7.7109375" style="184" customWidth="1"/>
    <col min="15382" max="15614" width="9" style="184"/>
    <col min="15615" max="15615" width="3.28515625" style="184" customWidth="1"/>
    <col min="15616" max="15616" width="22.7109375" style="184" customWidth="1"/>
    <col min="15617" max="15617" width="20.140625" style="184" customWidth="1"/>
    <col min="15618" max="15618" width="11" style="184" customWidth="1"/>
    <col min="15619" max="15620" width="3.7109375" style="184" customWidth="1"/>
    <col min="15621" max="15622" width="4.140625" style="184" customWidth="1"/>
    <col min="15623" max="15623" width="6.140625" style="184" customWidth="1"/>
    <col min="15624" max="15624" width="6" style="184" customWidth="1"/>
    <col min="15625" max="15633" width="5.7109375" style="184" customWidth="1"/>
    <col min="15634" max="15635" width="6.7109375" style="184" customWidth="1"/>
    <col min="15636" max="15636" width="8" style="184" customWidth="1"/>
    <col min="15637" max="15637" width="7.7109375" style="184" customWidth="1"/>
    <col min="15638" max="15870" width="9" style="184"/>
    <col min="15871" max="15871" width="3.28515625" style="184" customWidth="1"/>
    <col min="15872" max="15872" width="22.7109375" style="184" customWidth="1"/>
    <col min="15873" max="15873" width="20.140625" style="184" customWidth="1"/>
    <col min="15874" max="15874" width="11" style="184" customWidth="1"/>
    <col min="15875" max="15876" width="3.7109375" style="184" customWidth="1"/>
    <col min="15877" max="15878" width="4.140625" style="184" customWidth="1"/>
    <col min="15879" max="15879" width="6.140625" style="184" customWidth="1"/>
    <col min="15880" max="15880" width="6" style="184" customWidth="1"/>
    <col min="15881" max="15889" width="5.7109375" style="184" customWidth="1"/>
    <col min="15890" max="15891" width="6.7109375" style="184" customWidth="1"/>
    <col min="15892" max="15892" width="8" style="184" customWidth="1"/>
    <col min="15893" max="15893" width="7.7109375" style="184" customWidth="1"/>
    <col min="15894" max="16126" width="9" style="184"/>
    <col min="16127" max="16127" width="3.28515625" style="184" customWidth="1"/>
    <col min="16128" max="16128" width="22.7109375" style="184" customWidth="1"/>
    <col min="16129" max="16129" width="20.140625" style="184" customWidth="1"/>
    <col min="16130" max="16130" width="11" style="184" customWidth="1"/>
    <col min="16131" max="16132" width="3.7109375" style="184" customWidth="1"/>
    <col min="16133" max="16134" width="4.140625" style="184" customWidth="1"/>
    <col min="16135" max="16135" width="6.140625" style="184" customWidth="1"/>
    <col min="16136" max="16136" width="6" style="184" customWidth="1"/>
    <col min="16137" max="16145" width="5.7109375" style="184" customWidth="1"/>
    <col min="16146" max="16147" width="6.7109375" style="184" customWidth="1"/>
    <col min="16148" max="16148" width="8" style="184" customWidth="1"/>
    <col min="16149" max="16149" width="7.7109375" style="184" customWidth="1"/>
    <col min="16150" max="16384" width="9" style="184"/>
  </cols>
  <sheetData>
    <row r="1" spans="1:28" ht="21.75">
      <c r="A1" s="280" t="s">
        <v>148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</row>
    <row r="2" spans="1:28" ht="21.75">
      <c r="A2" s="281" t="s">
        <v>127</v>
      </c>
      <c r="B2" s="281"/>
      <c r="C2" s="281"/>
      <c r="D2" s="281"/>
      <c r="E2" s="115"/>
      <c r="F2" s="115" t="s">
        <v>164</v>
      </c>
      <c r="G2" s="115"/>
      <c r="H2" s="115"/>
      <c r="I2" s="115"/>
      <c r="J2" s="115"/>
      <c r="K2" s="115"/>
      <c r="L2" s="115"/>
      <c r="M2" s="115"/>
    </row>
    <row r="3" spans="1:28" s="186" customFormat="1" ht="21.75">
      <c r="A3" s="272" t="s">
        <v>165</v>
      </c>
      <c r="B3" s="272"/>
      <c r="C3" s="272"/>
      <c r="D3" s="272"/>
      <c r="E3" s="272"/>
      <c r="F3" s="117" t="s">
        <v>137</v>
      </c>
      <c r="G3" s="117"/>
      <c r="H3" s="117"/>
      <c r="I3" s="117"/>
      <c r="J3" s="117"/>
      <c r="K3" s="117"/>
      <c r="L3" s="117"/>
      <c r="M3" s="117"/>
      <c r="N3" s="185"/>
      <c r="O3" s="185"/>
      <c r="P3" s="185"/>
      <c r="Q3" s="185"/>
      <c r="R3" s="185"/>
      <c r="S3" s="185"/>
    </row>
    <row r="4" spans="1:28" ht="21.75">
      <c r="A4" s="117" t="s">
        <v>166</v>
      </c>
      <c r="B4" s="117"/>
      <c r="C4" s="117"/>
      <c r="D4" s="117"/>
      <c r="E4" s="117"/>
      <c r="F4" s="117" t="s">
        <v>138</v>
      </c>
      <c r="G4" s="117"/>
      <c r="H4" s="117"/>
      <c r="I4" s="117"/>
      <c r="J4" s="117"/>
      <c r="K4" s="117"/>
      <c r="L4" s="117"/>
      <c r="M4" s="117"/>
    </row>
    <row r="5" spans="1:28" s="186" customFormat="1" ht="21.75">
      <c r="A5" s="187" t="s">
        <v>167</v>
      </c>
      <c r="B5" s="187"/>
      <c r="C5" s="187"/>
      <c r="D5" s="187"/>
      <c r="E5" s="187"/>
      <c r="F5" s="187"/>
      <c r="G5" s="14"/>
      <c r="H5" s="14"/>
      <c r="I5" s="14"/>
      <c r="N5" s="282" t="s">
        <v>38</v>
      </c>
      <c r="O5" s="282"/>
      <c r="P5" s="282"/>
      <c r="Q5" s="118"/>
      <c r="R5" s="44">
        <v>2</v>
      </c>
      <c r="S5" s="44"/>
    </row>
    <row r="6" spans="1:28" s="186" customFormat="1" ht="21.75">
      <c r="A6" s="187"/>
      <c r="F6" s="14"/>
      <c r="G6" s="14"/>
      <c r="H6" s="14"/>
      <c r="I6" s="14"/>
      <c r="N6" s="282" t="s">
        <v>39</v>
      </c>
      <c r="O6" s="282"/>
      <c r="P6" s="282"/>
      <c r="Q6" s="263" t="s">
        <v>27</v>
      </c>
      <c r="R6" s="263"/>
      <c r="S6" s="263"/>
    </row>
    <row r="7" spans="1:28" s="188" customFormat="1" ht="21.75">
      <c r="A7" s="186" t="s">
        <v>40</v>
      </c>
      <c r="B7" s="186"/>
      <c r="C7" s="186" t="s">
        <v>97</v>
      </c>
      <c r="D7" s="273" t="s">
        <v>89</v>
      </c>
      <c r="E7" s="273"/>
      <c r="F7" s="15"/>
      <c r="N7" s="274" t="s">
        <v>42</v>
      </c>
      <c r="O7" s="274"/>
      <c r="P7" s="274"/>
      <c r="Q7" s="275">
        <v>16800</v>
      </c>
      <c r="R7" s="276"/>
      <c r="S7" s="118" t="s">
        <v>43</v>
      </c>
    </row>
    <row r="8" spans="1:28" s="190" customFormat="1">
      <c r="A8" s="277" t="s">
        <v>12</v>
      </c>
      <c r="B8" s="277" t="s">
        <v>98</v>
      </c>
      <c r="C8" s="277" t="s">
        <v>71</v>
      </c>
      <c r="D8" s="277" t="s">
        <v>46</v>
      </c>
      <c r="E8" s="277" t="s">
        <v>99</v>
      </c>
      <c r="F8" s="277" t="s">
        <v>48</v>
      </c>
      <c r="G8" s="271" t="s">
        <v>100</v>
      </c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0" t="s">
        <v>50</v>
      </c>
    </row>
    <row r="9" spans="1:28" s="190" customFormat="1">
      <c r="A9" s="278"/>
      <c r="B9" s="278"/>
      <c r="C9" s="278"/>
      <c r="D9" s="278"/>
      <c r="E9" s="278"/>
      <c r="F9" s="278"/>
      <c r="G9" s="271" t="s">
        <v>51</v>
      </c>
      <c r="H9" s="271"/>
      <c r="I9" s="271"/>
      <c r="J9" s="271" t="s">
        <v>52</v>
      </c>
      <c r="K9" s="271"/>
      <c r="L9" s="271"/>
      <c r="M9" s="271" t="s">
        <v>53</v>
      </c>
      <c r="N9" s="271"/>
      <c r="O9" s="271"/>
      <c r="P9" s="271" t="s">
        <v>54</v>
      </c>
      <c r="Q9" s="271"/>
      <c r="R9" s="271"/>
      <c r="S9" s="270"/>
      <c r="Z9" s="191"/>
      <c r="AA9" s="191"/>
      <c r="AB9" s="191"/>
    </row>
    <row r="10" spans="1:28" s="190" customFormat="1" ht="19.5">
      <c r="A10" s="279"/>
      <c r="B10" s="279"/>
      <c r="C10" s="279"/>
      <c r="D10" s="279"/>
      <c r="E10" s="279"/>
      <c r="F10" s="279"/>
      <c r="G10" s="189" t="s">
        <v>55</v>
      </c>
      <c r="H10" s="189" t="s">
        <v>56</v>
      </c>
      <c r="I10" s="189" t="s">
        <v>57</v>
      </c>
      <c r="J10" s="189" t="s">
        <v>58</v>
      </c>
      <c r="K10" s="189" t="s">
        <v>59</v>
      </c>
      <c r="L10" s="189" t="s">
        <v>60</v>
      </c>
      <c r="M10" s="189" t="s">
        <v>61</v>
      </c>
      <c r="N10" s="189" t="s">
        <v>62</v>
      </c>
      <c r="O10" s="189" t="s">
        <v>63</v>
      </c>
      <c r="P10" s="189" t="s">
        <v>64</v>
      </c>
      <c r="Q10" s="189" t="s">
        <v>65</v>
      </c>
      <c r="R10" s="189" t="s">
        <v>66</v>
      </c>
      <c r="S10" s="270"/>
      <c r="V10" s="134" t="s">
        <v>101</v>
      </c>
      <c r="Z10" s="193"/>
      <c r="AA10" s="193"/>
      <c r="AB10" s="193"/>
    </row>
    <row r="11" spans="1:28" s="190" customFormat="1" ht="34.5">
      <c r="A11" s="194">
        <v>2</v>
      </c>
      <c r="B11" s="195" t="s">
        <v>168</v>
      </c>
      <c r="C11" s="196" t="s">
        <v>45</v>
      </c>
      <c r="D11" s="194" t="s">
        <v>169</v>
      </c>
      <c r="E11" s="197" t="s">
        <v>170</v>
      </c>
      <c r="F11" s="198">
        <v>16800</v>
      </c>
      <c r="G11" s="199" t="s">
        <v>171</v>
      </c>
      <c r="H11" s="199" t="s">
        <v>171</v>
      </c>
      <c r="I11" s="199" t="s">
        <v>171</v>
      </c>
      <c r="J11" s="199" t="s">
        <v>171</v>
      </c>
      <c r="K11" s="199" t="s">
        <v>171</v>
      </c>
      <c r="L11" s="199" t="s">
        <v>171</v>
      </c>
      <c r="M11" s="199" t="s">
        <v>171</v>
      </c>
      <c r="N11" s="199" t="s">
        <v>171</v>
      </c>
      <c r="O11" s="199" t="s">
        <v>171</v>
      </c>
      <c r="P11" s="199" t="s">
        <v>171</v>
      </c>
      <c r="Q11" s="199" t="s">
        <v>171</v>
      </c>
      <c r="R11" s="199" t="s">
        <v>171</v>
      </c>
      <c r="S11" s="34" t="s">
        <v>84</v>
      </c>
      <c r="T11" s="200"/>
      <c r="U11" s="134" t="s">
        <v>102</v>
      </c>
      <c r="V11" s="118">
        <v>48</v>
      </c>
      <c r="W11" s="201">
        <v>3000</v>
      </c>
      <c r="X11" s="201">
        <f>V11*W11</f>
        <v>144000</v>
      </c>
      <c r="Y11" s="118"/>
      <c r="Z11" s="193"/>
      <c r="AA11" s="193"/>
      <c r="AB11" s="193"/>
    </row>
    <row r="12" spans="1:28" ht="21.75">
      <c r="A12" s="194"/>
      <c r="B12" s="195"/>
      <c r="C12" s="195" t="s">
        <v>172</v>
      </c>
      <c r="D12" s="195"/>
      <c r="E12" s="192"/>
      <c r="F12" s="202" t="s">
        <v>19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4"/>
      <c r="T12" s="203"/>
      <c r="U12" s="134" t="s">
        <v>103</v>
      </c>
      <c r="V12" s="118">
        <v>13</v>
      </c>
      <c r="W12" s="201">
        <v>3000</v>
      </c>
      <c r="X12" s="201">
        <f t="shared" ref="X12:X18" si="0">V12*W12</f>
        <v>39000</v>
      </c>
      <c r="Y12" s="118"/>
      <c r="Z12" s="204"/>
      <c r="AA12" s="204"/>
      <c r="AB12" s="204"/>
    </row>
    <row r="13" spans="1:28" ht="21.75">
      <c r="A13" s="194"/>
      <c r="B13" s="195" t="s">
        <v>173</v>
      </c>
      <c r="C13" s="195" t="s">
        <v>174</v>
      </c>
      <c r="D13" s="205"/>
      <c r="E13" s="206" t="s">
        <v>19</v>
      </c>
      <c r="F13" s="23" t="s">
        <v>19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4"/>
      <c r="T13" s="203"/>
      <c r="U13" s="134"/>
      <c r="V13" s="118"/>
      <c r="W13" s="201"/>
      <c r="X13" s="201"/>
      <c r="Y13" s="118"/>
      <c r="Z13" s="207"/>
    </row>
    <row r="14" spans="1:28" ht="21.75">
      <c r="A14" s="194"/>
      <c r="B14" s="196" t="s">
        <v>71</v>
      </c>
      <c r="C14" s="195"/>
      <c r="D14" s="205"/>
      <c r="E14" s="110"/>
      <c r="F14" s="27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4"/>
      <c r="T14" s="203"/>
      <c r="U14" s="134" t="s">
        <v>104</v>
      </c>
      <c r="V14" s="118">
        <v>11</v>
      </c>
      <c r="W14" s="201">
        <v>3000</v>
      </c>
      <c r="X14" s="201">
        <f t="shared" si="0"/>
        <v>33000</v>
      </c>
      <c r="Y14" s="118"/>
    </row>
    <row r="15" spans="1:28" ht="21.75">
      <c r="A15" s="194"/>
      <c r="B15" s="208" t="s">
        <v>175</v>
      </c>
      <c r="C15" s="195"/>
      <c r="D15" s="195"/>
      <c r="E15" s="110"/>
      <c r="F15" s="27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03"/>
      <c r="U15" s="134" t="s">
        <v>107</v>
      </c>
      <c r="V15" s="118">
        <v>22</v>
      </c>
      <c r="W15" s="201">
        <v>3000</v>
      </c>
      <c r="X15" s="201">
        <f t="shared" si="0"/>
        <v>66000</v>
      </c>
      <c r="Y15" s="118"/>
    </row>
    <row r="16" spans="1:28" ht="21.75">
      <c r="A16" s="194"/>
      <c r="B16" s="208" t="s">
        <v>176</v>
      </c>
      <c r="C16" s="195"/>
      <c r="D16" s="205"/>
      <c r="E16" s="110"/>
      <c r="F16" s="27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03"/>
      <c r="U16" s="134" t="s">
        <v>110</v>
      </c>
      <c r="V16" s="118">
        <v>6</v>
      </c>
      <c r="W16" s="201">
        <v>3000</v>
      </c>
      <c r="X16" s="201">
        <f t="shared" si="0"/>
        <v>18000</v>
      </c>
      <c r="Y16" s="118"/>
    </row>
    <row r="17" spans="1:25" ht="21.75">
      <c r="A17" s="194"/>
      <c r="B17" s="208"/>
      <c r="C17" s="195"/>
      <c r="D17" s="205"/>
      <c r="E17" s="110"/>
      <c r="F17" s="27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03"/>
      <c r="U17" s="134" t="s">
        <v>113</v>
      </c>
      <c r="V17" s="118">
        <v>7</v>
      </c>
      <c r="W17" s="201">
        <v>3000</v>
      </c>
      <c r="X17" s="201">
        <f t="shared" si="0"/>
        <v>21000</v>
      </c>
      <c r="Y17" s="118"/>
    </row>
    <row r="18" spans="1:25" ht="21.75">
      <c r="A18" s="194"/>
      <c r="B18" s="195"/>
      <c r="C18" s="195"/>
      <c r="D18" s="195"/>
      <c r="E18" s="205" t="s">
        <v>19</v>
      </c>
      <c r="F18" s="209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4"/>
      <c r="T18" s="203"/>
      <c r="U18" s="134" t="s">
        <v>124</v>
      </c>
      <c r="V18" s="118">
        <v>5</v>
      </c>
      <c r="W18" s="201">
        <v>3000</v>
      </c>
      <c r="X18" s="201">
        <f t="shared" si="0"/>
        <v>15000</v>
      </c>
      <c r="Y18" s="118"/>
    </row>
    <row r="19" spans="1:25">
      <c r="A19" s="194"/>
      <c r="B19" s="195"/>
      <c r="C19" s="195"/>
      <c r="D19" s="19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4"/>
      <c r="U19" s="186"/>
      <c r="V19" s="186"/>
      <c r="X19" s="210"/>
    </row>
    <row r="20" spans="1:25">
      <c r="A20" s="211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</row>
    <row r="21" spans="1:25">
      <c r="A21" s="211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</row>
    <row r="22" spans="1:25">
      <c r="A22" s="211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</row>
    <row r="23" spans="1:25">
      <c r="A23" s="211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</row>
    <row r="24" spans="1:25">
      <c r="T24" s="184" t="s">
        <v>19</v>
      </c>
    </row>
    <row r="27" spans="1:25" ht="21.75">
      <c r="B27" s="115"/>
      <c r="C27" s="115"/>
      <c r="D27" s="115"/>
      <c r="E27" s="115"/>
      <c r="F27" s="115"/>
      <c r="G27" s="115"/>
      <c r="H27" s="115"/>
      <c r="I27" s="115"/>
      <c r="J27" s="115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</row>
    <row r="28" spans="1:25" ht="21.75">
      <c r="B28" s="116"/>
      <c r="C28" s="116"/>
      <c r="D28" s="116"/>
      <c r="E28" s="116"/>
      <c r="F28" s="116"/>
      <c r="G28" s="116"/>
      <c r="H28" s="116"/>
      <c r="I28" s="116"/>
      <c r="J28" s="116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</row>
    <row r="29" spans="1:25" ht="21.75">
      <c r="B29" s="272"/>
      <c r="C29" s="272"/>
      <c r="D29" s="272"/>
      <c r="E29" s="272"/>
      <c r="F29" s="272"/>
      <c r="G29" s="272"/>
      <c r="H29" s="272"/>
      <c r="I29" s="272"/>
      <c r="J29" s="272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</row>
    <row r="30" spans="1:25" ht="21.75">
      <c r="B30" s="269"/>
      <c r="C30" s="269"/>
      <c r="D30" s="269"/>
      <c r="E30" s="269"/>
      <c r="F30" s="269"/>
      <c r="G30" s="269"/>
      <c r="H30" s="269"/>
      <c r="I30" s="269"/>
      <c r="J30" s="269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</row>
    <row r="31" spans="1:25" ht="21.75"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</row>
    <row r="32" spans="1:25" ht="21.75">
      <c r="B32" s="120"/>
      <c r="C32" s="120"/>
      <c r="D32" s="120"/>
      <c r="E32" s="120"/>
      <c r="F32" s="120"/>
      <c r="G32" s="120"/>
      <c r="H32" s="120"/>
      <c r="I32" s="120"/>
      <c r="J32" s="120"/>
      <c r="K32" s="44"/>
      <c r="L32" s="44"/>
      <c r="M32" s="44"/>
      <c r="N32" s="118"/>
      <c r="O32" s="118"/>
      <c r="P32" s="118"/>
      <c r="Q32" s="118"/>
      <c r="R32" s="44"/>
      <c r="S32" s="118"/>
      <c r="T32" s="119"/>
      <c r="U32" s="119"/>
      <c r="V32" s="44"/>
    </row>
    <row r="33" spans="2:22" ht="21.75">
      <c r="B33" s="120"/>
      <c r="C33" s="118"/>
      <c r="D33" s="118"/>
      <c r="E33" s="118"/>
      <c r="F33" s="118"/>
      <c r="G33" s="118"/>
      <c r="H33" s="44"/>
      <c r="I33" s="44"/>
      <c r="J33" s="44"/>
      <c r="K33" s="44"/>
      <c r="L33" s="44"/>
      <c r="M33" s="44"/>
      <c r="N33" s="118"/>
      <c r="O33" s="118"/>
      <c r="P33" s="118"/>
      <c r="Q33" s="118"/>
      <c r="R33" s="44"/>
      <c r="S33" s="118"/>
      <c r="T33" s="214"/>
      <c r="U33" s="215"/>
      <c r="V33" s="216"/>
    </row>
  </sheetData>
  <mergeCells count="23">
    <mergeCell ref="A1:S1"/>
    <mergeCell ref="A2:D2"/>
    <mergeCell ref="A3:E3"/>
    <mergeCell ref="N5:P5"/>
    <mergeCell ref="N6:P6"/>
    <mergeCell ref="Q6:S6"/>
    <mergeCell ref="D7:E7"/>
    <mergeCell ref="N7:P7"/>
    <mergeCell ref="Q7:R7"/>
    <mergeCell ref="A8:A10"/>
    <mergeCell ref="B8:B10"/>
    <mergeCell ref="C8:C10"/>
    <mergeCell ref="D8:D10"/>
    <mergeCell ref="E8:E10"/>
    <mergeCell ref="F8:F10"/>
    <mergeCell ref="G8:R8"/>
    <mergeCell ref="B30:J30"/>
    <mergeCell ref="S8:S10"/>
    <mergeCell ref="G9:I9"/>
    <mergeCell ref="J9:L9"/>
    <mergeCell ref="M9:O9"/>
    <mergeCell ref="P9:R9"/>
    <mergeCell ref="B29:J2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Y18"/>
  <sheetViews>
    <sheetView zoomScale="85" zoomScaleNormal="85" workbookViewId="0">
      <selection activeCell="S10" sqref="S10"/>
    </sheetView>
  </sheetViews>
  <sheetFormatPr defaultColWidth="9" defaultRowHeight="21.75"/>
  <cols>
    <col min="1" max="1" width="5" style="133" customWidth="1"/>
    <col min="2" max="2" width="32.7109375" style="114" customWidth="1"/>
    <col min="3" max="3" width="32.140625" style="114" customWidth="1"/>
    <col min="4" max="4" width="14" style="114" customWidth="1"/>
    <col min="5" max="5" width="11.42578125" style="114" customWidth="1"/>
    <col min="6" max="6" width="5.85546875" style="114" customWidth="1"/>
    <col min="7" max="7" width="6" style="114" customWidth="1"/>
    <col min="8" max="8" width="5.7109375" style="114" customWidth="1"/>
    <col min="9" max="9" width="7.5703125" style="114" customWidth="1"/>
    <col min="10" max="11" width="6.140625" style="114" customWidth="1"/>
    <col min="12" max="12" width="5.5703125" style="114" customWidth="1"/>
    <col min="13" max="13" width="5.85546875" style="114" customWidth="1"/>
    <col min="14" max="14" width="4.85546875" style="114" customWidth="1"/>
    <col min="15" max="15" width="7.7109375" style="114" customWidth="1"/>
    <col min="16" max="16" width="8.85546875" style="114" customWidth="1"/>
    <col min="17" max="17" width="6.28515625" style="114" customWidth="1"/>
    <col min="18" max="18" width="9.85546875" style="114" customWidth="1"/>
    <col min="19" max="19" width="15.5703125" style="114" customWidth="1"/>
    <col min="20" max="237" width="9" style="114"/>
    <col min="238" max="238" width="3.42578125" style="114" customWidth="1"/>
    <col min="239" max="239" width="17.42578125" style="114" customWidth="1"/>
    <col min="240" max="240" width="17.140625" style="114" customWidth="1"/>
    <col min="241" max="241" width="7.85546875" style="114" customWidth="1"/>
    <col min="242" max="243" width="3.85546875" style="114" customWidth="1"/>
    <col min="244" max="245" width="4.140625" style="114" customWidth="1"/>
    <col min="246" max="246" width="7.140625" style="114" customWidth="1"/>
    <col min="247" max="247" width="5" style="114" customWidth="1"/>
    <col min="248" max="248" width="5.28515625" style="114" customWidth="1"/>
    <col min="249" max="249" width="5.140625" style="114" customWidth="1"/>
    <col min="250" max="251" width="5" style="114" customWidth="1"/>
    <col min="252" max="252" width="4.7109375" style="114" customWidth="1"/>
    <col min="253" max="256" width="4.85546875" style="114" customWidth="1"/>
    <col min="257" max="257" width="4.7109375" style="114" customWidth="1"/>
    <col min="258" max="258" width="4.85546875" style="114" customWidth="1"/>
    <col min="259" max="259" width="5.7109375" style="114" customWidth="1"/>
    <col min="260" max="260" width="7.85546875" style="114" customWidth="1"/>
    <col min="261" max="493" width="9" style="114"/>
    <col min="494" max="494" width="3.42578125" style="114" customWidth="1"/>
    <col min="495" max="495" width="17.42578125" style="114" customWidth="1"/>
    <col min="496" max="496" width="17.140625" style="114" customWidth="1"/>
    <col min="497" max="497" width="7.85546875" style="114" customWidth="1"/>
    <col min="498" max="499" width="3.85546875" style="114" customWidth="1"/>
    <col min="500" max="501" width="4.140625" style="114" customWidth="1"/>
    <col min="502" max="502" width="7.140625" style="114" customWidth="1"/>
    <col min="503" max="503" width="5" style="114" customWidth="1"/>
    <col min="504" max="504" width="5.28515625" style="114" customWidth="1"/>
    <col min="505" max="505" width="5.140625" style="114" customWidth="1"/>
    <col min="506" max="507" width="5" style="114" customWidth="1"/>
    <col min="508" max="508" width="4.7109375" style="114" customWidth="1"/>
    <col min="509" max="512" width="4.85546875" style="114" customWidth="1"/>
    <col min="513" max="513" width="4.7109375" style="114" customWidth="1"/>
    <col min="514" max="514" width="4.85546875" style="114" customWidth="1"/>
    <col min="515" max="515" width="5.7109375" style="114" customWidth="1"/>
    <col min="516" max="516" width="7.85546875" style="114" customWidth="1"/>
    <col min="517" max="749" width="9" style="114"/>
    <col min="750" max="750" width="3.42578125" style="114" customWidth="1"/>
    <col min="751" max="751" width="17.42578125" style="114" customWidth="1"/>
    <col min="752" max="752" width="17.140625" style="114" customWidth="1"/>
    <col min="753" max="753" width="7.85546875" style="114" customWidth="1"/>
    <col min="754" max="755" width="3.85546875" style="114" customWidth="1"/>
    <col min="756" max="757" width="4.140625" style="114" customWidth="1"/>
    <col min="758" max="758" width="7.140625" style="114" customWidth="1"/>
    <col min="759" max="759" width="5" style="114" customWidth="1"/>
    <col min="760" max="760" width="5.28515625" style="114" customWidth="1"/>
    <col min="761" max="761" width="5.140625" style="114" customWidth="1"/>
    <col min="762" max="763" width="5" style="114" customWidth="1"/>
    <col min="764" max="764" width="4.7109375" style="114" customWidth="1"/>
    <col min="765" max="768" width="4.85546875" style="114" customWidth="1"/>
    <col min="769" max="769" width="4.7109375" style="114" customWidth="1"/>
    <col min="770" max="770" width="4.85546875" style="114" customWidth="1"/>
    <col min="771" max="771" width="5.7109375" style="114" customWidth="1"/>
    <col min="772" max="772" width="7.85546875" style="114" customWidth="1"/>
    <col min="773" max="1005" width="9" style="114"/>
    <col min="1006" max="1006" width="3.42578125" style="114" customWidth="1"/>
    <col min="1007" max="1007" width="17.42578125" style="114" customWidth="1"/>
    <col min="1008" max="1008" width="17.140625" style="114" customWidth="1"/>
    <col min="1009" max="1009" width="7.85546875" style="114" customWidth="1"/>
    <col min="1010" max="1011" width="3.85546875" style="114" customWidth="1"/>
    <col min="1012" max="1013" width="4.140625" style="114" customWidth="1"/>
    <col min="1014" max="1014" width="7.140625" style="114" customWidth="1"/>
    <col min="1015" max="1015" width="5" style="114" customWidth="1"/>
    <col min="1016" max="1016" width="5.28515625" style="114" customWidth="1"/>
    <col min="1017" max="1017" width="5.140625" style="114" customWidth="1"/>
    <col min="1018" max="1019" width="5" style="114" customWidth="1"/>
    <col min="1020" max="1020" width="4.7109375" style="114" customWidth="1"/>
    <col min="1021" max="1024" width="4.85546875" style="114" customWidth="1"/>
    <col min="1025" max="1025" width="4.7109375" style="114" customWidth="1"/>
    <col min="1026" max="1026" width="4.85546875" style="114" customWidth="1"/>
    <col min="1027" max="1027" width="5.7109375" style="114" customWidth="1"/>
    <col min="1028" max="1028" width="7.85546875" style="114" customWidth="1"/>
    <col min="1029" max="1261" width="9" style="114"/>
    <col min="1262" max="1262" width="3.42578125" style="114" customWidth="1"/>
    <col min="1263" max="1263" width="17.42578125" style="114" customWidth="1"/>
    <col min="1264" max="1264" width="17.140625" style="114" customWidth="1"/>
    <col min="1265" max="1265" width="7.85546875" style="114" customWidth="1"/>
    <col min="1266" max="1267" width="3.85546875" style="114" customWidth="1"/>
    <col min="1268" max="1269" width="4.140625" style="114" customWidth="1"/>
    <col min="1270" max="1270" width="7.140625" style="114" customWidth="1"/>
    <col min="1271" max="1271" width="5" style="114" customWidth="1"/>
    <col min="1272" max="1272" width="5.28515625" style="114" customWidth="1"/>
    <col min="1273" max="1273" width="5.140625" style="114" customWidth="1"/>
    <col min="1274" max="1275" width="5" style="114" customWidth="1"/>
    <col min="1276" max="1276" width="4.7109375" style="114" customWidth="1"/>
    <col min="1277" max="1280" width="4.85546875" style="114" customWidth="1"/>
    <col min="1281" max="1281" width="4.7109375" style="114" customWidth="1"/>
    <col min="1282" max="1282" width="4.85546875" style="114" customWidth="1"/>
    <col min="1283" max="1283" width="5.7109375" style="114" customWidth="1"/>
    <col min="1284" max="1284" width="7.85546875" style="114" customWidth="1"/>
    <col min="1285" max="1517" width="9" style="114"/>
    <col min="1518" max="1518" width="3.42578125" style="114" customWidth="1"/>
    <col min="1519" max="1519" width="17.42578125" style="114" customWidth="1"/>
    <col min="1520" max="1520" width="17.140625" style="114" customWidth="1"/>
    <col min="1521" max="1521" width="7.85546875" style="114" customWidth="1"/>
    <col min="1522" max="1523" width="3.85546875" style="114" customWidth="1"/>
    <col min="1524" max="1525" width="4.140625" style="114" customWidth="1"/>
    <col min="1526" max="1526" width="7.140625" style="114" customWidth="1"/>
    <col min="1527" max="1527" width="5" style="114" customWidth="1"/>
    <col min="1528" max="1528" width="5.28515625" style="114" customWidth="1"/>
    <col min="1529" max="1529" width="5.140625" style="114" customWidth="1"/>
    <col min="1530" max="1531" width="5" style="114" customWidth="1"/>
    <col min="1532" max="1532" width="4.7109375" style="114" customWidth="1"/>
    <col min="1533" max="1536" width="4.85546875" style="114" customWidth="1"/>
    <col min="1537" max="1537" width="4.7109375" style="114" customWidth="1"/>
    <col min="1538" max="1538" width="4.85546875" style="114" customWidth="1"/>
    <col min="1539" max="1539" width="5.7109375" style="114" customWidth="1"/>
    <col min="1540" max="1540" width="7.85546875" style="114" customWidth="1"/>
    <col min="1541" max="1773" width="9" style="114"/>
    <col min="1774" max="1774" width="3.42578125" style="114" customWidth="1"/>
    <col min="1775" max="1775" width="17.42578125" style="114" customWidth="1"/>
    <col min="1776" max="1776" width="17.140625" style="114" customWidth="1"/>
    <col min="1777" max="1777" width="7.85546875" style="114" customWidth="1"/>
    <col min="1778" max="1779" width="3.85546875" style="114" customWidth="1"/>
    <col min="1780" max="1781" width="4.140625" style="114" customWidth="1"/>
    <col min="1782" max="1782" width="7.140625" style="114" customWidth="1"/>
    <col min="1783" max="1783" width="5" style="114" customWidth="1"/>
    <col min="1784" max="1784" width="5.28515625" style="114" customWidth="1"/>
    <col min="1785" max="1785" width="5.140625" style="114" customWidth="1"/>
    <col min="1786" max="1787" width="5" style="114" customWidth="1"/>
    <col min="1788" max="1788" width="4.7109375" style="114" customWidth="1"/>
    <col min="1789" max="1792" width="4.85546875" style="114" customWidth="1"/>
    <col min="1793" max="1793" width="4.7109375" style="114" customWidth="1"/>
    <col min="1794" max="1794" width="4.85546875" style="114" customWidth="1"/>
    <col min="1795" max="1795" width="5.7109375" style="114" customWidth="1"/>
    <col min="1796" max="1796" width="7.85546875" style="114" customWidth="1"/>
    <col min="1797" max="2029" width="9" style="114"/>
    <col min="2030" max="2030" width="3.42578125" style="114" customWidth="1"/>
    <col min="2031" max="2031" width="17.42578125" style="114" customWidth="1"/>
    <col min="2032" max="2032" width="17.140625" style="114" customWidth="1"/>
    <col min="2033" max="2033" width="7.85546875" style="114" customWidth="1"/>
    <col min="2034" max="2035" width="3.85546875" style="114" customWidth="1"/>
    <col min="2036" max="2037" width="4.140625" style="114" customWidth="1"/>
    <col min="2038" max="2038" width="7.140625" style="114" customWidth="1"/>
    <col min="2039" max="2039" width="5" style="114" customWidth="1"/>
    <col min="2040" max="2040" width="5.28515625" style="114" customWidth="1"/>
    <col min="2041" max="2041" width="5.140625" style="114" customWidth="1"/>
    <col min="2042" max="2043" width="5" style="114" customWidth="1"/>
    <col min="2044" max="2044" width="4.7109375" style="114" customWidth="1"/>
    <col min="2045" max="2048" width="4.85546875" style="114" customWidth="1"/>
    <col min="2049" max="2049" width="4.7109375" style="114" customWidth="1"/>
    <col min="2050" max="2050" width="4.85546875" style="114" customWidth="1"/>
    <col min="2051" max="2051" width="5.7109375" style="114" customWidth="1"/>
    <col min="2052" max="2052" width="7.85546875" style="114" customWidth="1"/>
    <col min="2053" max="2285" width="9" style="114"/>
    <col min="2286" max="2286" width="3.42578125" style="114" customWidth="1"/>
    <col min="2287" max="2287" width="17.42578125" style="114" customWidth="1"/>
    <col min="2288" max="2288" width="17.140625" style="114" customWidth="1"/>
    <col min="2289" max="2289" width="7.85546875" style="114" customWidth="1"/>
    <col min="2290" max="2291" width="3.85546875" style="114" customWidth="1"/>
    <col min="2292" max="2293" width="4.140625" style="114" customWidth="1"/>
    <col min="2294" max="2294" width="7.140625" style="114" customWidth="1"/>
    <col min="2295" max="2295" width="5" style="114" customWidth="1"/>
    <col min="2296" max="2296" width="5.28515625" style="114" customWidth="1"/>
    <col min="2297" max="2297" width="5.140625" style="114" customWidth="1"/>
    <col min="2298" max="2299" width="5" style="114" customWidth="1"/>
    <col min="2300" max="2300" width="4.7109375" style="114" customWidth="1"/>
    <col min="2301" max="2304" width="4.85546875" style="114" customWidth="1"/>
    <col min="2305" max="2305" width="4.7109375" style="114" customWidth="1"/>
    <col min="2306" max="2306" width="4.85546875" style="114" customWidth="1"/>
    <col min="2307" max="2307" width="5.7109375" style="114" customWidth="1"/>
    <col min="2308" max="2308" width="7.85546875" style="114" customWidth="1"/>
    <col min="2309" max="2541" width="9" style="114"/>
    <col min="2542" max="2542" width="3.42578125" style="114" customWidth="1"/>
    <col min="2543" max="2543" width="17.42578125" style="114" customWidth="1"/>
    <col min="2544" max="2544" width="17.140625" style="114" customWidth="1"/>
    <col min="2545" max="2545" width="7.85546875" style="114" customWidth="1"/>
    <col min="2546" max="2547" width="3.85546875" style="114" customWidth="1"/>
    <col min="2548" max="2549" width="4.140625" style="114" customWidth="1"/>
    <col min="2550" max="2550" width="7.140625" style="114" customWidth="1"/>
    <col min="2551" max="2551" width="5" style="114" customWidth="1"/>
    <col min="2552" max="2552" width="5.28515625" style="114" customWidth="1"/>
    <col min="2553" max="2553" width="5.140625" style="114" customWidth="1"/>
    <col min="2554" max="2555" width="5" style="114" customWidth="1"/>
    <col min="2556" max="2556" width="4.7109375" style="114" customWidth="1"/>
    <col min="2557" max="2560" width="4.85546875" style="114" customWidth="1"/>
    <col min="2561" max="2561" width="4.7109375" style="114" customWidth="1"/>
    <col min="2562" max="2562" width="4.85546875" style="114" customWidth="1"/>
    <col min="2563" max="2563" width="5.7109375" style="114" customWidth="1"/>
    <col min="2564" max="2564" width="7.85546875" style="114" customWidth="1"/>
    <col min="2565" max="2797" width="9" style="114"/>
    <col min="2798" max="2798" width="3.42578125" style="114" customWidth="1"/>
    <col min="2799" max="2799" width="17.42578125" style="114" customWidth="1"/>
    <col min="2800" max="2800" width="17.140625" style="114" customWidth="1"/>
    <col min="2801" max="2801" width="7.85546875" style="114" customWidth="1"/>
    <col min="2802" max="2803" width="3.85546875" style="114" customWidth="1"/>
    <col min="2804" max="2805" width="4.140625" style="114" customWidth="1"/>
    <col min="2806" max="2806" width="7.140625" style="114" customWidth="1"/>
    <col min="2807" max="2807" width="5" style="114" customWidth="1"/>
    <col min="2808" max="2808" width="5.28515625" style="114" customWidth="1"/>
    <col min="2809" max="2809" width="5.140625" style="114" customWidth="1"/>
    <col min="2810" max="2811" width="5" style="114" customWidth="1"/>
    <col min="2812" max="2812" width="4.7109375" style="114" customWidth="1"/>
    <col min="2813" max="2816" width="4.85546875" style="114" customWidth="1"/>
    <col min="2817" max="2817" width="4.7109375" style="114" customWidth="1"/>
    <col min="2818" max="2818" width="4.85546875" style="114" customWidth="1"/>
    <col min="2819" max="2819" width="5.7109375" style="114" customWidth="1"/>
    <col min="2820" max="2820" width="7.85546875" style="114" customWidth="1"/>
    <col min="2821" max="3053" width="9" style="114"/>
    <col min="3054" max="3054" width="3.42578125" style="114" customWidth="1"/>
    <col min="3055" max="3055" width="17.42578125" style="114" customWidth="1"/>
    <col min="3056" max="3056" width="17.140625" style="114" customWidth="1"/>
    <col min="3057" max="3057" width="7.85546875" style="114" customWidth="1"/>
    <col min="3058" max="3059" width="3.85546875" style="114" customWidth="1"/>
    <col min="3060" max="3061" width="4.140625" style="114" customWidth="1"/>
    <col min="3062" max="3062" width="7.140625" style="114" customWidth="1"/>
    <col min="3063" max="3063" width="5" style="114" customWidth="1"/>
    <col min="3064" max="3064" width="5.28515625" style="114" customWidth="1"/>
    <col min="3065" max="3065" width="5.140625" style="114" customWidth="1"/>
    <col min="3066" max="3067" width="5" style="114" customWidth="1"/>
    <col min="3068" max="3068" width="4.7109375" style="114" customWidth="1"/>
    <col min="3069" max="3072" width="4.85546875" style="114" customWidth="1"/>
    <col min="3073" max="3073" width="4.7109375" style="114" customWidth="1"/>
    <col min="3074" max="3074" width="4.85546875" style="114" customWidth="1"/>
    <col min="3075" max="3075" width="5.7109375" style="114" customWidth="1"/>
    <col min="3076" max="3076" width="7.85546875" style="114" customWidth="1"/>
    <col min="3077" max="3309" width="9" style="114"/>
    <col min="3310" max="3310" width="3.42578125" style="114" customWidth="1"/>
    <col min="3311" max="3311" width="17.42578125" style="114" customWidth="1"/>
    <col min="3312" max="3312" width="17.140625" style="114" customWidth="1"/>
    <col min="3313" max="3313" width="7.85546875" style="114" customWidth="1"/>
    <col min="3314" max="3315" width="3.85546875" style="114" customWidth="1"/>
    <col min="3316" max="3317" width="4.140625" style="114" customWidth="1"/>
    <col min="3318" max="3318" width="7.140625" style="114" customWidth="1"/>
    <col min="3319" max="3319" width="5" style="114" customWidth="1"/>
    <col min="3320" max="3320" width="5.28515625" style="114" customWidth="1"/>
    <col min="3321" max="3321" width="5.140625" style="114" customWidth="1"/>
    <col min="3322" max="3323" width="5" style="114" customWidth="1"/>
    <col min="3324" max="3324" width="4.7109375" style="114" customWidth="1"/>
    <col min="3325" max="3328" width="4.85546875" style="114" customWidth="1"/>
    <col min="3329" max="3329" width="4.7109375" style="114" customWidth="1"/>
    <col min="3330" max="3330" width="4.85546875" style="114" customWidth="1"/>
    <col min="3331" max="3331" width="5.7109375" style="114" customWidth="1"/>
    <col min="3332" max="3332" width="7.85546875" style="114" customWidth="1"/>
    <col min="3333" max="3565" width="9" style="114"/>
    <col min="3566" max="3566" width="3.42578125" style="114" customWidth="1"/>
    <col min="3567" max="3567" width="17.42578125" style="114" customWidth="1"/>
    <col min="3568" max="3568" width="17.140625" style="114" customWidth="1"/>
    <col min="3569" max="3569" width="7.85546875" style="114" customWidth="1"/>
    <col min="3570" max="3571" width="3.85546875" style="114" customWidth="1"/>
    <col min="3572" max="3573" width="4.140625" style="114" customWidth="1"/>
    <col min="3574" max="3574" width="7.140625" style="114" customWidth="1"/>
    <col min="3575" max="3575" width="5" style="114" customWidth="1"/>
    <col min="3576" max="3576" width="5.28515625" style="114" customWidth="1"/>
    <col min="3577" max="3577" width="5.140625" style="114" customWidth="1"/>
    <col min="3578" max="3579" width="5" style="114" customWidth="1"/>
    <col min="3580" max="3580" width="4.7109375" style="114" customWidth="1"/>
    <col min="3581" max="3584" width="4.85546875" style="114" customWidth="1"/>
    <col min="3585" max="3585" width="4.7109375" style="114" customWidth="1"/>
    <col min="3586" max="3586" width="4.85546875" style="114" customWidth="1"/>
    <col min="3587" max="3587" width="5.7109375" style="114" customWidth="1"/>
    <col min="3588" max="3588" width="7.85546875" style="114" customWidth="1"/>
    <col min="3589" max="3821" width="9" style="114"/>
    <col min="3822" max="3822" width="3.42578125" style="114" customWidth="1"/>
    <col min="3823" max="3823" width="17.42578125" style="114" customWidth="1"/>
    <col min="3824" max="3824" width="17.140625" style="114" customWidth="1"/>
    <col min="3825" max="3825" width="7.85546875" style="114" customWidth="1"/>
    <col min="3826" max="3827" width="3.85546875" style="114" customWidth="1"/>
    <col min="3828" max="3829" width="4.140625" style="114" customWidth="1"/>
    <col min="3830" max="3830" width="7.140625" style="114" customWidth="1"/>
    <col min="3831" max="3831" width="5" style="114" customWidth="1"/>
    <col min="3832" max="3832" width="5.28515625" style="114" customWidth="1"/>
    <col min="3833" max="3833" width="5.140625" style="114" customWidth="1"/>
    <col min="3834" max="3835" width="5" style="114" customWidth="1"/>
    <col min="3836" max="3836" width="4.7109375" style="114" customWidth="1"/>
    <col min="3837" max="3840" width="4.85546875" style="114" customWidth="1"/>
    <col min="3841" max="3841" width="4.7109375" style="114" customWidth="1"/>
    <col min="3842" max="3842" width="4.85546875" style="114" customWidth="1"/>
    <col min="3843" max="3843" width="5.7109375" style="114" customWidth="1"/>
    <col min="3844" max="3844" width="7.85546875" style="114" customWidth="1"/>
    <col min="3845" max="4077" width="9" style="114"/>
    <col min="4078" max="4078" width="3.42578125" style="114" customWidth="1"/>
    <col min="4079" max="4079" width="17.42578125" style="114" customWidth="1"/>
    <col min="4080" max="4080" width="17.140625" style="114" customWidth="1"/>
    <col min="4081" max="4081" width="7.85546875" style="114" customWidth="1"/>
    <col min="4082" max="4083" width="3.85546875" style="114" customWidth="1"/>
    <col min="4084" max="4085" width="4.140625" style="114" customWidth="1"/>
    <col min="4086" max="4086" width="7.140625" style="114" customWidth="1"/>
    <col min="4087" max="4087" width="5" style="114" customWidth="1"/>
    <col min="4088" max="4088" width="5.28515625" style="114" customWidth="1"/>
    <col min="4089" max="4089" width="5.140625" style="114" customWidth="1"/>
    <col min="4090" max="4091" width="5" style="114" customWidth="1"/>
    <col min="4092" max="4092" width="4.7109375" style="114" customWidth="1"/>
    <col min="4093" max="4096" width="4.85546875" style="114" customWidth="1"/>
    <col min="4097" max="4097" width="4.7109375" style="114" customWidth="1"/>
    <col min="4098" max="4098" width="4.85546875" style="114" customWidth="1"/>
    <col min="4099" max="4099" width="5.7109375" style="114" customWidth="1"/>
    <col min="4100" max="4100" width="7.85546875" style="114" customWidth="1"/>
    <col min="4101" max="4333" width="9" style="114"/>
    <col min="4334" max="4334" width="3.42578125" style="114" customWidth="1"/>
    <col min="4335" max="4335" width="17.42578125" style="114" customWidth="1"/>
    <col min="4336" max="4336" width="17.140625" style="114" customWidth="1"/>
    <col min="4337" max="4337" width="7.85546875" style="114" customWidth="1"/>
    <col min="4338" max="4339" width="3.85546875" style="114" customWidth="1"/>
    <col min="4340" max="4341" width="4.140625" style="114" customWidth="1"/>
    <col min="4342" max="4342" width="7.140625" style="114" customWidth="1"/>
    <col min="4343" max="4343" width="5" style="114" customWidth="1"/>
    <col min="4344" max="4344" width="5.28515625" style="114" customWidth="1"/>
    <col min="4345" max="4345" width="5.140625" style="114" customWidth="1"/>
    <col min="4346" max="4347" width="5" style="114" customWidth="1"/>
    <col min="4348" max="4348" width="4.7109375" style="114" customWidth="1"/>
    <col min="4349" max="4352" width="4.85546875" style="114" customWidth="1"/>
    <col min="4353" max="4353" width="4.7109375" style="114" customWidth="1"/>
    <col min="4354" max="4354" width="4.85546875" style="114" customWidth="1"/>
    <col min="4355" max="4355" width="5.7109375" style="114" customWidth="1"/>
    <col min="4356" max="4356" width="7.85546875" style="114" customWidth="1"/>
    <col min="4357" max="4589" width="9" style="114"/>
    <col min="4590" max="4590" width="3.42578125" style="114" customWidth="1"/>
    <col min="4591" max="4591" width="17.42578125" style="114" customWidth="1"/>
    <col min="4592" max="4592" width="17.140625" style="114" customWidth="1"/>
    <col min="4593" max="4593" width="7.85546875" style="114" customWidth="1"/>
    <col min="4594" max="4595" width="3.85546875" style="114" customWidth="1"/>
    <col min="4596" max="4597" width="4.140625" style="114" customWidth="1"/>
    <col min="4598" max="4598" width="7.140625" style="114" customWidth="1"/>
    <col min="4599" max="4599" width="5" style="114" customWidth="1"/>
    <col min="4600" max="4600" width="5.28515625" style="114" customWidth="1"/>
    <col min="4601" max="4601" width="5.140625" style="114" customWidth="1"/>
    <col min="4602" max="4603" width="5" style="114" customWidth="1"/>
    <col min="4604" max="4604" width="4.7109375" style="114" customWidth="1"/>
    <col min="4605" max="4608" width="4.85546875" style="114" customWidth="1"/>
    <col min="4609" max="4609" width="4.7109375" style="114" customWidth="1"/>
    <col min="4610" max="4610" width="4.85546875" style="114" customWidth="1"/>
    <col min="4611" max="4611" width="5.7109375" style="114" customWidth="1"/>
    <col min="4612" max="4612" width="7.85546875" style="114" customWidth="1"/>
    <col min="4613" max="4845" width="9" style="114"/>
    <col min="4846" max="4846" width="3.42578125" style="114" customWidth="1"/>
    <col min="4847" max="4847" width="17.42578125" style="114" customWidth="1"/>
    <col min="4848" max="4848" width="17.140625" style="114" customWidth="1"/>
    <col min="4849" max="4849" width="7.85546875" style="114" customWidth="1"/>
    <col min="4850" max="4851" width="3.85546875" style="114" customWidth="1"/>
    <col min="4852" max="4853" width="4.140625" style="114" customWidth="1"/>
    <col min="4854" max="4854" width="7.140625" style="114" customWidth="1"/>
    <col min="4855" max="4855" width="5" style="114" customWidth="1"/>
    <col min="4856" max="4856" width="5.28515625" style="114" customWidth="1"/>
    <col min="4857" max="4857" width="5.140625" style="114" customWidth="1"/>
    <col min="4858" max="4859" width="5" style="114" customWidth="1"/>
    <col min="4860" max="4860" width="4.7109375" style="114" customWidth="1"/>
    <col min="4861" max="4864" width="4.85546875" style="114" customWidth="1"/>
    <col min="4865" max="4865" width="4.7109375" style="114" customWidth="1"/>
    <col min="4866" max="4866" width="4.85546875" style="114" customWidth="1"/>
    <col min="4867" max="4867" width="5.7109375" style="114" customWidth="1"/>
    <col min="4868" max="4868" width="7.85546875" style="114" customWidth="1"/>
    <col min="4869" max="5101" width="9" style="114"/>
    <col min="5102" max="5102" width="3.42578125" style="114" customWidth="1"/>
    <col min="5103" max="5103" width="17.42578125" style="114" customWidth="1"/>
    <col min="5104" max="5104" width="17.140625" style="114" customWidth="1"/>
    <col min="5105" max="5105" width="7.85546875" style="114" customWidth="1"/>
    <col min="5106" max="5107" width="3.85546875" style="114" customWidth="1"/>
    <col min="5108" max="5109" width="4.140625" style="114" customWidth="1"/>
    <col min="5110" max="5110" width="7.140625" style="114" customWidth="1"/>
    <col min="5111" max="5111" width="5" style="114" customWidth="1"/>
    <col min="5112" max="5112" width="5.28515625" style="114" customWidth="1"/>
    <col min="5113" max="5113" width="5.140625" style="114" customWidth="1"/>
    <col min="5114" max="5115" width="5" style="114" customWidth="1"/>
    <col min="5116" max="5116" width="4.7109375" style="114" customWidth="1"/>
    <col min="5117" max="5120" width="4.85546875" style="114" customWidth="1"/>
    <col min="5121" max="5121" width="4.7109375" style="114" customWidth="1"/>
    <col min="5122" max="5122" width="4.85546875" style="114" customWidth="1"/>
    <col min="5123" max="5123" width="5.7109375" style="114" customWidth="1"/>
    <col min="5124" max="5124" width="7.85546875" style="114" customWidth="1"/>
    <col min="5125" max="5357" width="9" style="114"/>
    <col min="5358" max="5358" width="3.42578125" style="114" customWidth="1"/>
    <col min="5359" max="5359" width="17.42578125" style="114" customWidth="1"/>
    <col min="5360" max="5360" width="17.140625" style="114" customWidth="1"/>
    <col min="5361" max="5361" width="7.85546875" style="114" customWidth="1"/>
    <col min="5362" max="5363" width="3.85546875" style="114" customWidth="1"/>
    <col min="5364" max="5365" width="4.140625" style="114" customWidth="1"/>
    <col min="5366" max="5366" width="7.140625" style="114" customWidth="1"/>
    <col min="5367" max="5367" width="5" style="114" customWidth="1"/>
    <col min="5368" max="5368" width="5.28515625" style="114" customWidth="1"/>
    <col min="5369" max="5369" width="5.140625" style="114" customWidth="1"/>
    <col min="5370" max="5371" width="5" style="114" customWidth="1"/>
    <col min="5372" max="5372" width="4.7109375" style="114" customWidth="1"/>
    <col min="5373" max="5376" width="4.85546875" style="114" customWidth="1"/>
    <col min="5377" max="5377" width="4.7109375" style="114" customWidth="1"/>
    <col min="5378" max="5378" width="4.85546875" style="114" customWidth="1"/>
    <col min="5379" max="5379" width="5.7109375" style="114" customWidth="1"/>
    <col min="5380" max="5380" width="7.85546875" style="114" customWidth="1"/>
    <col min="5381" max="5613" width="9" style="114"/>
    <col min="5614" max="5614" width="3.42578125" style="114" customWidth="1"/>
    <col min="5615" max="5615" width="17.42578125" style="114" customWidth="1"/>
    <col min="5616" max="5616" width="17.140625" style="114" customWidth="1"/>
    <col min="5617" max="5617" width="7.85546875" style="114" customWidth="1"/>
    <col min="5618" max="5619" width="3.85546875" style="114" customWidth="1"/>
    <col min="5620" max="5621" width="4.140625" style="114" customWidth="1"/>
    <col min="5622" max="5622" width="7.140625" style="114" customWidth="1"/>
    <col min="5623" max="5623" width="5" style="114" customWidth="1"/>
    <col min="5624" max="5624" width="5.28515625" style="114" customWidth="1"/>
    <col min="5625" max="5625" width="5.140625" style="114" customWidth="1"/>
    <col min="5626" max="5627" width="5" style="114" customWidth="1"/>
    <col min="5628" max="5628" width="4.7109375" style="114" customWidth="1"/>
    <col min="5629" max="5632" width="4.85546875" style="114" customWidth="1"/>
    <col min="5633" max="5633" width="4.7109375" style="114" customWidth="1"/>
    <col min="5634" max="5634" width="4.85546875" style="114" customWidth="1"/>
    <col min="5635" max="5635" width="5.7109375" style="114" customWidth="1"/>
    <col min="5636" max="5636" width="7.85546875" style="114" customWidth="1"/>
    <col min="5637" max="5869" width="9" style="114"/>
    <col min="5870" max="5870" width="3.42578125" style="114" customWidth="1"/>
    <col min="5871" max="5871" width="17.42578125" style="114" customWidth="1"/>
    <col min="5872" max="5872" width="17.140625" style="114" customWidth="1"/>
    <col min="5873" max="5873" width="7.85546875" style="114" customWidth="1"/>
    <col min="5874" max="5875" width="3.85546875" style="114" customWidth="1"/>
    <col min="5876" max="5877" width="4.140625" style="114" customWidth="1"/>
    <col min="5878" max="5878" width="7.140625" style="114" customWidth="1"/>
    <col min="5879" max="5879" width="5" style="114" customWidth="1"/>
    <col min="5880" max="5880" width="5.28515625" style="114" customWidth="1"/>
    <col min="5881" max="5881" width="5.140625" style="114" customWidth="1"/>
    <col min="5882" max="5883" width="5" style="114" customWidth="1"/>
    <col min="5884" max="5884" width="4.7109375" style="114" customWidth="1"/>
    <col min="5885" max="5888" width="4.85546875" style="114" customWidth="1"/>
    <col min="5889" max="5889" width="4.7109375" style="114" customWidth="1"/>
    <col min="5890" max="5890" width="4.85546875" style="114" customWidth="1"/>
    <col min="5891" max="5891" width="5.7109375" style="114" customWidth="1"/>
    <col min="5892" max="5892" width="7.85546875" style="114" customWidth="1"/>
    <col min="5893" max="6125" width="9" style="114"/>
    <col min="6126" max="6126" width="3.42578125" style="114" customWidth="1"/>
    <col min="6127" max="6127" width="17.42578125" style="114" customWidth="1"/>
    <col min="6128" max="6128" width="17.140625" style="114" customWidth="1"/>
    <col min="6129" max="6129" width="7.85546875" style="114" customWidth="1"/>
    <col min="6130" max="6131" width="3.85546875" style="114" customWidth="1"/>
    <col min="6132" max="6133" width="4.140625" style="114" customWidth="1"/>
    <col min="6134" max="6134" width="7.140625" style="114" customWidth="1"/>
    <col min="6135" max="6135" width="5" style="114" customWidth="1"/>
    <col min="6136" max="6136" width="5.28515625" style="114" customWidth="1"/>
    <col min="6137" max="6137" width="5.140625" style="114" customWidth="1"/>
    <col min="6138" max="6139" width="5" style="114" customWidth="1"/>
    <col min="6140" max="6140" width="4.7109375" style="114" customWidth="1"/>
    <col min="6141" max="6144" width="4.85546875" style="114" customWidth="1"/>
    <col min="6145" max="6145" width="4.7109375" style="114" customWidth="1"/>
    <col min="6146" max="6146" width="4.85546875" style="114" customWidth="1"/>
    <col min="6147" max="6147" width="5.7109375" style="114" customWidth="1"/>
    <col min="6148" max="6148" width="7.85546875" style="114" customWidth="1"/>
    <col min="6149" max="6381" width="9" style="114"/>
    <col min="6382" max="6382" width="3.42578125" style="114" customWidth="1"/>
    <col min="6383" max="6383" width="17.42578125" style="114" customWidth="1"/>
    <col min="6384" max="6384" width="17.140625" style="114" customWidth="1"/>
    <col min="6385" max="6385" width="7.85546875" style="114" customWidth="1"/>
    <col min="6386" max="6387" width="3.85546875" style="114" customWidth="1"/>
    <col min="6388" max="6389" width="4.140625" style="114" customWidth="1"/>
    <col min="6390" max="6390" width="7.140625" style="114" customWidth="1"/>
    <col min="6391" max="6391" width="5" style="114" customWidth="1"/>
    <col min="6392" max="6392" width="5.28515625" style="114" customWidth="1"/>
    <col min="6393" max="6393" width="5.140625" style="114" customWidth="1"/>
    <col min="6394" max="6395" width="5" style="114" customWidth="1"/>
    <col min="6396" max="6396" width="4.7109375" style="114" customWidth="1"/>
    <col min="6397" max="6400" width="4.85546875" style="114" customWidth="1"/>
    <col min="6401" max="6401" width="4.7109375" style="114" customWidth="1"/>
    <col min="6402" max="6402" width="4.85546875" style="114" customWidth="1"/>
    <col min="6403" max="6403" width="5.7109375" style="114" customWidth="1"/>
    <col min="6404" max="6404" width="7.85546875" style="114" customWidth="1"/>
    <col min="6405" max="6637" width="9" style="114"/>
    <col min="6638" max="6638" width="3.42578125" style="114" customWidth="1"/>
    <col min="6639" max="6639" width="17.42578125" style="114" customWidth="1"/>
    <col min="6640" max="6640" width="17.140625" style="114" customWidth="1"/>
    <col min="6641" max="6641" width="7.85546875" style="114" customWidth="1"/>
    <col min="6642" max="6643" width="3.85546875" style="114" customWidth="1"/>
    <col min="6644" max="6645" width="4.140625" style="114" customWidth="1"/>
    <col min="6646" max="6646" width="7.140625" style="114" customWidth="1"/>
    <col min="6647" max="6647" width="5" style="114" customWidth="1"/>
    <col min="6648" max="6648" width="5.28515625" style="114" customWidth="1"/>
    <col min="6649" max="6649" width="5.140625" style="114" customWidth="1"/>
    <col min="6650" max="6651" width="5" style="114" customWidth="1"/>
    <col min="6652" max="6652" width="4.7109375" style="114" customWidth="1"/>
    <col min="6653" max="6656" width="4.85546875" style="114" customWidth="1"/>
    <col min="6657" max="6657" width="4.7109375" style="114" customWidth="1"/>
    <col min="6658" max="6658" width="4.85546875" style="114" customWidth="1"/>
    <col min="6659" max="6659" width="5.7109375" style="114" customWidth="1"/>
    <col min="6660" max="6660" width="7.85546875" style="114" customWidth="1"/>
    <col min="6661" max="6893" width="9" style="114"/>
    <col min="6894" max="6894" width="3.42578125" style="114" customWidth="1"/>
    <col min="6895" max="6895" width="17.42578125" style="114" customWidth="1"/>
    <col min="6896" max="6896" width="17.140625" style="114" customWidth="1"/>
    <col min="6897" max="6897" width="7.85546875" style="114" customWidth="1"/>
    <col min="6898" max="6899" width="3.85546875" style="114" customWidth="1"/>
    <col min="6900" max="6901" width="4.140625" style="114" customWidth="1"/>
    <col min="6902" max="6902" width="7.140625" style="114" customWidth="1"/>
    <col min="6903" max="6903" width="5" style="114" customWidth="1"/>
    <col min="6904" max="6904" width="5.28515625" style="114" customWidth="1"/>
    <col min="6905" max="6905" width="5.140625" style="114" customWidth="1"/>
    <col min="6906" max="6907" width="5" style="114" customWidth="1"/>
    <col min="6908" max="6908" width="4.7109375" style="114" customWidth="1"/>
    <col min="6909" max="6912" width="4.85546875" style="114" customWidth="1"/>
    <col min="6913" max="6913" width="4.7109375" style="114" customWidth="1"/>
    <col min="6914" max="6914" width="4.85546875" style="114" customWidth="1"/>
    <col min="6915" max="6915" width="5.7109375" style="114" customWidth="1"/>
    <col min="6916" max="6916" width="7.85546875" style="114" customWidth="1"/>
    <col min="6917" max="7149" width="9" style="114"/>
    <col min="7150" max="7150" width="3.42578125" style="114" customWidth="1"/>
    <col min="7151" max="7151" width="17.42578125" style="114" customWidth="1"/>
    <col min="7152" max="7152" width="17.140625" style="114" customWidth="1"/>
    <col min="7153" max="7153" width="7.85546875" style="114" customWidth="1"/>
    <col min="7154" max="7155" width="3.85546875" style="114" customWidth="1"/>
    <col min="7156" max="7157" width="4.140625" style="114" customWidth="1"/>
    <col min="7158" max="7158" width="7.140625" style="114" customWidth="1"/>
    <col min="7159" max="7159" width="5" style="114" customWidth="1"/>
    <col min="7160" max="7160" width="5.28515625" style="114" customWidth="1"/>
    <col min="7161" max="7161" width="5.140625" style="114" customWidth="1"/>
    <col min="7162" max="7163" width="5" style="114" customWidth="1"/>
    <col min="7164" max="7164" width="4.7109375" style="114" customWidth="1"/>
    <col min="7165" max="7168" width="4.85546875" style="114" customWidth="1"/>
    <col min="7169" max="7169" width="4.7109375" style="114" customWidth="1"/>
    <col min="7170" max="7170" width="4.85546875" style="114" customWidth="1"/>
    <col min="7171" max="7171" width="5.7109375" style="114" customWidth="1"/>
    <col min="7172" max="7172" width="7.85546875" style="114" customWidth="1"/>
    <col min="7173" max="7405" width="9" style="114"/>
    <col min="7406" max="7406" width="3.42578125" style="114" customWidth="1"/>
    <col min="7407" max="7407" width="17.42578125" style="114" customWidth="1"/>
    <col min="7408" max="7408" width="17.140625" style="114" customWidth="1"/>
    <col min="7409" max="7409" width="7.85546875" style="114" customWidth="1"/>
    <col min="7410" max="7411" width="3.85546875" style="114" customWidth="1"/>
    <col min="7412" max="7413" width="4.140625" style="114" customWidth="1"/>
    <col min="7414" max="7414" width="7.140625" style="114" customWidth="1"/>
    <col min="7415" max="7415" width="5" style="114" customWidth="1"/>
    <col min="7416" max="7416" width="5.28515625" style="114" customWidth="1"/>
    <col min="7417" max="7417" width="5.140625" style="114" customWidth="1"/>
    <col min="7418" max="7419" width="5" style="114" customWidth="1"/>
    <col min="7420" max="7420" width="4.7109375" style="114" customWidth="1"/>
    <col min="7421" max="7424" width="4.85546875" style="114" customWidth="1"/>
    <col min="7425" max="7425" width="4.7109375" style="114" customWidth="1"/>
    <col min="7426" max="7426" width="4.85546875" style="114" customWidth="1"/>
    <col min="7427" max="7427" width="5.7109375" style="114" customWidth="1"/>
    <col min="7428" max="7428" width="7.85546875" style="114" customWidth="1"/>
    <col min="7429" max="7661" width="9" style="114"/>
    <col min="7662" max="7662" width="3.42578125" style="114" customWidth="1"/>
    <col min="7663" max="7663" width="17.42578125" style="114" customWidth="1"/>
    <col min="7664" max="7664" width="17.140625" style="114" customWidth="1"/>
    <col min="7665" max="7665" width="7.85546875" style="114" customWidth="1"/>
    <col min="7666" max="7667" width="3.85546875" style="114" customWidth="1"/>
    <col min="7668" max="7669" width="4.140625" style="114" customWidth="1"/>
    <col min="7670" max="7670" width="7.140625" style="114" customWidth="1"/>
    <col min="7671" max="7671" width="5" style="114" customWidth="1"/>
    <col min="7672" max="7672" width="5.28515625" style="114" customWidth="1"/>
    <col min="7673" max="7673" width="5.140625" style="114" customWidth="1"/>
    <col min="7674" max="7675" width="5" style="114" customWidth="1"/>
    <col min="7676" max="7676" width="4.7109375" style="114" customWidth="1"/>
    <col min="7677" max="7680" width="4.85546875" style="114" customWidth="1"/>
    <col min="7681" max="7681" width="4.7109375" style="114" customWidth="1"/>
    <col min="7682" max="7682" width="4.85546875" style="114" customWidth="1"/>
    <col min="7683" max="7683" width="5.7109375" style="114" customWidth="1"/>
    <col min="7684" max="7684" width="7.85546875" style="114" customWidth="1"/>
    <col min="7685" max="7917" width="9" style="114"/>
    <col min="7918" max="7918" width="3.42578125" style="114" customWidth="1"/>
    <col min="7919" max="7919" width="17.42578125" style="114" customWidth="1"/>
    <col min="7920" max="7920" width="17.140625" style="114" customWidth="1"/>
    <col min="7921" max="7921" width="7.85546875" style="114" customWidth="1"/>
    <col min="7922" max="7923" width="3.85546875" style="114" customWidth="1"/>
    <col min="7924" max="7925" width="4.140625" style="114" customWidth="1"/>
    <col min="7926" max="7926" width="7.140625" style="114" customWidth="1"/>
    <col min="7927" max="7927" width="5" style="114" customWidth="1"/>
    <col min="7928" max="7928" width="5.28515625" style="114" customWidth="1"/>
    <col min="7929" max="7929" width="5.140625" style="114" customWidth="1"/>
    <col min="7930" max="7931" width="5" style="114" customWidth="1"/>
    <col min="7932" max="7932" width="4.7109375" style="114" customWidth="1"/>
    <col min="7933" max="7936" width="4.85546875" style="114" customWidth="1"/>
    <col min="7937" max="7937" width="4.7109375" style="114" customWidth="1"/>
    <col min="7938" max="7938" width="4.85546875" style="114" customWidth="1"/>
    <col min="7939" max="7939" width="5.7109375" style="114" customWidth="1"/>
    <col min="7940" max="7940" width="7.85546875" style="114" customWidth="1"/>
    <col min="7941" max="8173" width="9" style="114"/>
    <col min="8174" max="8174" width="3.42578125" style="114" customWidth="1"/>
    <col min="8175" max="8175" width="17.42578125" style="114" customWidth="1"/>
    <col min="8176" max="8176" width="17.140625" style="114" customWidth="1"/>
    <col min="8177" max="8177" width="7.85546875" style="114" customWidth="1"/>
    <col min="8178" max="8179" width="3.85546875" style="114" customWidth="1"/>
    <col min="8180" max="8181" width="4.140625" style="114" customWidth="1"/>
    <col min="8182" max="8182" width="7.140625" style="114" customWidth="1"/>
    <col min="8183" max="8183" width="5" style="114" customWidth="1"/>
    <col min="8184" max="8184" width="5.28515625" style="114" customWidth="1"/>
    <col min="8185" max="8185" width="5.140625" style="114" customWidth="1"/>
    <col min="8186" max="8187" width="5" style="114" customWidth="1"/>
    <col min="8188" max="8188" width="4.7109375" style="114" customWidth="1"/>
    <col min="8189" max="8192" width="4.85546875" style="114" customWidth="1"/>
    <col min="8193" max="8193" width="4.7109375" style="114" customWidth="1"/>
    <col min="8194" max="8194" width="4.85546875" style="114" customWidth="1"/>
    <col min="8195" max="8195" width="5.7109375" style="114" customWidth="1"/>
    <col min="8196" max="8196" width="7.85546875" style="114" customWidth="1"/>
    <col min="8197" max="8429" width="9" style="114"/>
    <col min="8430" max="8430" width="3.42578125" style="114" customWidth="1"/>
    <col min="8431" max="8431" width="17.42578125" style="114" customWidth="1"/>
    <col min="8432" max="8432" width="17.140625" style="114" customWidth="1"/>
    <col min="8433" max="8433" width="7.85546875" style="114" customWidth="1"/>
    <col min="8434" max="8435" width="3.85546875" style="114" customWidth="1"/>
    <col min="8436" max="8437" width="4.140625" style="114" customWidth="1"/>
    <col min="8438" max="8438" width="7.140625" style="114" customWidth="1"/>
    <col min="8439" max="8439" width="5" style="114" customWidth="1"/>
    <col min="8440" max="8440" width="5.28515625" style="114" customWidth="1"/>
    <col min="8441" max="8441" width="5.140625" style="114" customWidth="1"/>
    <col min="8442" max="8443" width="5" style="114" customWidth="1"/>
    <col min="8444" max="8444" width="4.7109375" style="114" customWidth="1"/>
    <col min="8445" max="8448" width="4.85546875" style="114" customWidth="1"/>
    <col min="8449" max="8449" width="4.7109375" style="114" customWidth="1"/>
    <col min="8450" max="8450" width="4.85546875" style="114" customWidth="1"/>
    <col min="8451" max="8451" width="5.7109375" style="114" customWidth="1"/>
    <col min="8452" max="8452" width="7.85546875" style="114" customWidth="1"/>
    <col min="8453" max="8685" width="9" style="114"/>
    <col min="8686" max="8686" width="3.42578125" style="114" customWidth="1"/>
    <col min="8687" max="8687" width="17.42578125" style="114" customWidth="1"/>
    <col min="8688" max="8688" width="17.140625" style="114" customWidth="1"/>
    <col min="8689" max="8689" width="7.85546875" style="114" customWidth="1"/>
    <col min="8690" max="8691" width="3.85546875" style="114" customWidth="1"/>
    <col min="8692" max="8693" width="4.140625" style="114" customWidth="1"/>
    <col min="8694" max="8694" width="7.140625" style="114" customWidth="1"/>
    <col min="8695" max="8695" width="5" style="114" customWidth="1"/>
    <col min="8696" max="8696" width="5.28515625" style="114" customWidth="1"/>
    <col min="8697" max="8697" width="5.140625" style="114" customWidth="1"/>
    <col min="8698" max="8699" width="5" style="114" customWidth="1"/>
    <col min="8700" max="8700" width="4.7109375" style="114" customWidth="1"/>
    <col min="8701" max="8704" width="4.85546875" style="114" customWidth="1"/>
    <col min="8705" max="8705" width="4.7109375" style="114" customWidth="1"/>
    <col min="8706" max="8706" width="4.85546875" style="114" customWidth="1"/>
    <col min="8707" max="8707" width="5.7109375" style="114" customWidth="1"/>
    <col min="8708" max="8708" width="7.85546875" style="114" customWidth="1"/>
    <col min="8709" max="8941" width="9" style="114"/>
    <col min="8942" max="8942" width="3.42578125" style="114" customWidth="1"/>
    <col min="8943" max="8943" width="17.42578125" style="114" customWidth="1"/>
    <col min="8944" max="8944" width="17.140625" style="114" customWidth="1"/>
    <col min="8945" max="8945" width="7.85546875" style="114" customWidth="1"/>
    <col min="8946" max="8947" width="3.85546875" style="114" customWidth="1"/>
    <col min="8948" max="8949" width="4.140625" style="114" customWidth="1"/>
    <col min="8950" max="8950" width="7.140625" style="114" customWidth="1"/>
    <col min="8951" max="8951" width="5" style="114" customWidth="1"/>
    <col min="8952" max="8952" width="5.28515625" style="114" customWidth="1"/>
    <col min="8953" max="8953" width="5.140625" style="114" customWidth="1"/>
    <col min="8954" max="8955" width="5" style="114" customWidth="1"/>
    <col min="8956" max="8956" width="4.7109375" style="114" customWidth="1"/>
    <col min="8957" max="8960" width="4.85546875" style="114" customWidth="1"/>
    <col min="8961" max="8961" width="4.7109375" style="114" customWidth="1"/>
    <col min="8962" max="8962" width="4.85546875" style="114" customWidth="1"/>
    <col min="8963" max="8963" width="5.7109375" style="114" customWidth="1"/>
    <col min="8964" max="8964" width="7.85546875" style="114" customWidth="1"/>
    <col min="8965" max="9197" width="9" style="114"/>
    <col min="9198" max="9198" width="3.42578125" style="114" customWidth="1"/>
    <col min="9199" max="9199" width="17.42578125" style="114" customWidth="1"/>
    <col min="9200" max="9200" width="17.140625" style="114" customWidth="1"/>
    <col min="9201" max="9201" width="7.85546875" style="114" customWidth="1"/>
    <col min="9202" max="9203" width="3.85546875" style="114" customWidth="1"/>
    <col min="9204" max="9205" width="4.140625" style="114" customWidth="1"/>
    <col min="9206" max="9206" width="7.140625" style="114" customWidth="1"/>
    <col min="9207" max="9207" width="5" style="114" customWidth="1"/>
    <col min="9208" max="9208" width="5.28515625" style="114" customWidth="1"/>
    <col min="9209" max="9209" width="5.140625" style="114" customWidth="1"/>
    <col min="9210" max="9211" width="5" style="114" customWidth="1"/>
    <col min="9212" max="9212" width="4.7109375" style="114" customWidth="1"/>
    <col min="9213" max="9216" width="4.85546875" style="114" customWidth="1"/>
    <col min="9217" max="9217" width="4.7109375" style="114" customWidth="1"/>
    <col min="9218" max="9218" width="4.85546875" style="114" customWidth="1"/>
    <col min="9219" max="9219" width="5.7109375" style="114" customWidth="1"/>
    <col min="9220" max="9220" width="7.85546875" style="114" customWidth="1"/>
    <col min="9221" max="9453" width="9" style="114"/>
    <col min="9454" max="9454" width="3.42578125" style="114" customWidth="1"/>
    <col min="9455" max="9455" width="17.42578125" style="114" customWidth="1"/>
    <col min="9456" max="9456" width="17.140625" style="114" customWidth="1"/>
    <col min="9457" max="9457" width="7.85546875" style="114" customWidth="1"/>
    <col min="9458" max="9459" width="3.85546875" style="114" customWidth="1"/>
    <col min="9460" max="9461" width="4.140625" style="114" customWidth="1"/>
    <col min="9462" max="9462" width="7.140625" style="114" customWidth="1"/>
    <col min="9463" max="9463" width="5" style="114" customWidth="1"/>
    <col min="9464" max="9464" width="5.28515625" style="114" customWidth="1"/>
    <col min="9465" max="9465" width="5.140625" style="114" customWidth="1"/>
    <col min="9466" max="9467" width="5" style="114" customWidth="1"/>
    <col min="9468" max="9468" width="4.7109375" style="114" customWidth="1"/>
    <col min="9469" max="9472" width="4.85546875" style="114" customWidth="1"/>
    <col min="9473" max="9473" width="4.7109375" style="114" customWidth="1"/>
    <col min="9474" max="9474" width="4.85546875" style="114" customWidth="1"/>
    <col min="9475" max="9475" width="5.7109375" style="114" customWidth="1"/>
    <col min="9476" max="9476" width="7.85546875" style="114" customWidth="1"/>
    <col min="9477" max="9709" width="9" style="114"/>
    <col min="9710" max="9710" width="3.42578125" style="114" customWidth="1"/>
    <col min="9711" max="9711" width="17.42578125" style="114" customWidth="1"/>
    <col min="9712" max="9712" width="17.140625" style="114" customWidth="1"/>
    <col min="9713" max="9713" width="7.85546875" style="114" customWidth="1"/>
    <col min="9714" max="9715" width="3.85546875" style="114" customWidth="1"/>
    <col min="9716" max="9717" width="4.140625" style="114" customWidth="1"/>
    <col min="9718" max="9718" width="7.140625" style="114" customWidth="1"/>
    <col min="9719" max="9719" width="5" style="114" customWidth="1"/>
    <col min="9720" max="9720" width="5.28515625" style="114" customWidth="1"/>
    <col min="9721" max="9721" width="5.140625" style="114" customWidth="1"/>
    <col min="9722" max="9723" width="5" style="114" customWidth="1"/>
    <col min="9724" max="9724" width="4.7109375" style="114" customWidth="1"/>
    <col min="9725" max="9728" width="4.85546875" style="114" customWidth="1"/>
    <col min="9729" max="9729" width="4.7109375" style="114" customWidth="1"/>
    <col min="9730" max="9730" width="4.85546875" style="114" customWidth="1"/>
    <col min="9731" max="9731" width="5.7109375" style="114" customWidth="1"/>
    <col min="9732" max="9732" width="7.85546875" style="114" customWidth="1"/>
    <col min="9733" max="9965" width="9" style="114"/>
    <col min="9966" max="9966" width="3.42578125" style="114" customWidth="1"/>
    <col min="9967" max="9967" width="17.42578125" style="114" customWidth="1"/>
    <col min="9968" max="9968" width="17.140625" style="114" customWidth="1"/>
    <col min="9969" max="9969" width="7.85546875" style="114" customWidth="1"/>
    <col min="9970" max="9971" width="3.85546875" style="114" customWidth="1"/>
    <col min="9972" max="9973" width="4.140625" style="114" customWidth="1"/>
    <col min="9974" max="9974" width="7.140625" style="114" customWidth="1"/>
    <col min="9975" max="9975" width="5" style="114" customWidth="1"/>
    <col min="9976" max="9976" width="5.28515625" style="114" customWidth="1"/>
    <col min="9977" max="9977" width="5.140625" style="114" customWidth="1"/>
    <col min="9978" max="9979" width="5" style="114" customWidth="1"/>
    <col min="9980" max="9980" width="4.7109375" style="114" customWidth="1"/>
    <col min="9981" max="9984" width="4.85546875" style="114" customWidth="1"/>
    <col min="9985" max="9985" width="4.7109375" style="114" customWidth="1"/>
    <col min="9986" max="9986" width="4.85546875" style="114" customWidth="1"/>
    <col min="9987" max="9987" width="5.7109375" style="114" customWidth="1"/>
    <col min="9988" max="9988" width="7.85546875" style="114" customWidth="1"/>
    <col min="9989" max="10221" width="9" style="114"/>
    <col min="10222" max="10222" width="3.42578125" style="114" customWidth="1"/>
    <col min="10223" max="10223" width="17.42578125" style="114" customWidth="1"/>
    <col min="10224" max="10224" width="17.140625" style="114" customWidth="1"/>
    <col min="10225" max="10225" width="7.85546875" style="114" customWidth="1"/>
    <col min="10226" max="10227" width="3.85546875" style="114" customWidth="1"/>
    <col min="10228" max="10229" width="4.140625" style="114" customWidth="1"/>
    <col min="10230" max="10230" width="7.140625" style="114" customWidth="1"/>
    <col min="10231" max="10231" width="5" style="114" customWidth="1"/>
    <col min="10232" max="10232" width="5.28515625" style="114" customWidth="1"/>
    <col min="10233" max="10233" width="5.140625" style="114" customWidth="1"/>
    <col min="10234" max="10235" width="5" style="114" customWidth="1"/>
    <col min="10236" max="10236" width="4.7109375" style="114" customWidth="1"/>
    <col min="10237" max="10240" width="4.85546875" style="114" customWidth="1"/>
    <col min="10241" max="10241" width="4.7109375" style="114" customWidth="1"/>
    <col min="10242" max="10242" width="4.85546875" style="114" customWidth="1"/>
    <col min="10243" max="10243" width="5.7109375" style="114" customWidth="1"/>
    <col min="10244" max="10244" width="7.85546875" style="114" customWidth="1"/>
    <col min="10245" max="10477" width="9" style="114"/>
    <col min="10478" max="10478" width="3.42578125" style="114" customWidth="1"/>
    <col min="10479" max="10479" width="17.42578125" style="114" customWidth="1"/>
    <col min="10480" max="10480" width="17.140625" style="114" customWidth="1"/>
    <col min="10481" max="10481" width="7.85546875" style="114" customWidth="1"/>
    <col min="10482" max="10483" width="3.85546875" style="114" customWidth="1"/>
    <col min="10484" max="10485" width="4.140625" style="114" customWidth="1"/>
    <col min="10486" max="10486" width="7.140625" style="114" customWidth="1"/>
    <col min="10487" max="10487" width="5" style="114" customWidth="1"/>
    <col min="10488" max="10488" width="5.28515625" style="114" customWidth="1"/>
    <col min="10489" max="10489" width="5.140625" style="114" customWidth="1"/>
    <col min="10490" max="10491" width="5" style="114" customWidth="1"/>
    <col min="10492" max="10492" width="4.7109375" style="114" customWidth="1"/>
    <col min="10493" max="10496" width="4.85546875" style="114" customWidth="1"/>
    <col min="10497" max="10497" width="4.7109375" style="114" customWidth="1"/>
    <col min="10498" max="10498" width="4.85546875" style="114" customWidth="1"/>
    <col min="10499" max="10499" width="5.7109375" style="114" customWidth="1"/>
    <col min="10500" max="10500" width="7.85546875" style="114" customWidth="1"/>
    <col min="10501" max="10733" width="9" style="114"/>
    <col min="10734" max="10734" width="3.42578125" style="114" customWidth="1"/>
    <col min="10735" max="10735" width="17.42578125" style="114" customWidth="1"/>
    <col min="10736" max="10736" width="17.140625" style="114" customWidth="1"/>
    <col min="10737" max="10737" width="7.85546875" style="114" customWidth="1"/>
    <col min="10738" max="10739" width="3.85546875" style="114" customWidth="1"/>
    <col min="10740" max="10741" width="4.140625" style="114" customWidth="1"/>
    <col min="10742" max="10742" width="7.140625" style="114" customWidth="1"/>
    <col min="10743" max="10743" width="5" style="114" customWidth="1"/>
    <col min="10744" max="10744" width="5.28515625" style="114" customWidth="1"/>
    <col min="10745" max="10745" width="5.140625" style="114" customWidth="1"/>
    <col min="10746" max="10747" width="5" style="114" customWidth="1"/>
    <col min="10748" max="10748" width="4.7109375" style="114" customWidth="1"/>
    <col min="10749" max="10752" width="4.85546875" style="114" customWidth="1"/>
    <col min="10753" max="10753" width="4.7109375" style="114" customWidth="1"/>
    <col min="10754" max="10754" width="4.85546875" style="114" customWidth="1"/>
    <col min="10755" max="10755" width="5.7109375" style="114" customWidth="1"/>
    <col min="10756" max="10756" width="7.85546875" style="114" customWidth="1"/>
    <col min="10757" max="10989" width="9" style="114"/>
    <col min="10990" max="10990" width="3.42578125" style="114" customWidth="1"/>
    <col min="10991" max="10991" width="17.42578125" style="114" customWidth="1"/>
    <col min="10992" max="10992" width="17.140625" style="114" customWidth="1"/>
    <col min="10993" max="10993" width="7.85546875" style="114" customWidth="1"/>
    <col min="10994" max="10995" width="3.85546875" style="114" customWidth="1"/>
    <col min="10996" max="10997" width="4.140625" style="114" customWidth="1"/>
    <col min="10998" max="10998" width="7.140625" style="114" customWidth="1"/>
    <col min="10999" max="10999" width="5" style="114" customWidth="1"/>
    <col min="11000" max="11000" width="5.28515625" style="114" customWidth="1"/>
    <col min="11001" max="11001" width="5.140625" style="114" customWidth="1"/>
    <col min="11002" max="11003" width="5" style="114" customWidth="1"/>
    <col min="11004" max="11004" width="4.7109375" style="114" customWidth="1"/>
    <col min="11005" max="11008" width="4.85546875" style="114" customWidth="1"/>
    <col min="11009" max="11009" width="4.7109375" style="114" customWidth="1"/>
    <col min="11010" max="11010" width="4.85546875" style="114" customWidth="1"/>
    <col min="11011" max="11011" width="5.7109375" style="114" customWidth="1"/>
    <col min="11012" max="11012" width="7.85546875" style="114" customWidth="1"/>
    <col min="11013" max="11245" width="9" style="114"/>
    <col min="11246" max="11246" width="3.42578125" style="114" customWidth="1"/>
    <col min="11247" max="11247" width="17.42578125" style="114" customWidth="1"/>
    <col min="11248" max="11248" width="17.140625" style="114" customWidth="1"/>
    <col min="11249" max="11249" width="7.85546875" style="114" customWidth="1"/>
    <col min="11250" max="11251" width="3.85546875" style="114" customWidth="1"/>
    <col min="11252" max="11253" width="4.140625" style="114" customWidth="1"/>
    <col min="11254" max="11254" width="7.140625" style="114" customWidth="1"/>
    <col min="11255" max="11255" width="5" style="114" customWidth="1"/>
    <col min="11256" max="11256" width="5.28515625" style="114" customWidth="1"/>
    <col min="11257" max="11257" width="5.140625" style="114" customWidth="1"/>
    <col min="11258" max="11259" width="5" style="114" customWidth="1"/>
    <col min="11260" max="11260" width="4.7109375" style="114" customWidth="1"/>
    <col min="11261" max="11264" width="4.85546875" style="114" customWidth="1"/>
    <col min="11265" max="11265" width="4.7109375" style="114" customWidth="1"/>
    <col min="11266" max="11266" width="4.85546875" style="114" customWidth="1"/>
    <col min="11267" max="11267" width="5.7109375" style="114" customWidth="1"/>
    <col min="11268" max="11268" width="7.85546875" style="114" customWidth="1"/>
    <col min="11269" max="11501" width="9" style="114"/>
    <col min="11502" max="11502" width="3.42578125" style="114" customWidth="1"/>
    <col min="11503" max="11503" width="17.42578125" style="114" customWidth="1"/>
    <col min="11504" max="11504" width="17.140625" style="114" customWidth="1"/>
    <col min="11505" max="11505" width="7.85546875" style="114" customWidth="1"/>
    <col min="11506" max="11507" width="3.85546875" style="114" customWidth="1"/>
    <col min="11508" max="11509" width="4.140625" style="114" customWidth="1"/>
    <col min="11510" max="11510" width="7.140625" style="114" customWidth="1"/>
    <col min="11511" max="11511" width="5" style="114" customWidth="1"/>
    <col min="11512" max="11512" width="5.28515625" style="114" customWidth="1"/>
    <col min="11513" max="11513" width="5.140625" style="114" customWidth="1"/>
    <col min="11514" max="11515" width="5" style="114" customWidth="1"/>
    <col min="11516" max="11516" width="4.7109375" style="114" customWidth="1"/>
    <col min="11517" max="11520" width="4.85546875" style="114" customWidth="1"/>
    <col min="11521" max="11521" width="4.7109375" style="114" customWidth="1"/>
    <col min="11522" max="11522" width="4.85546875" style="114" customWidth="1"/>
    <col min="11523" max="11523" width="5.7109375" style="114" customWidth="1"/>
    <col min="11524" max="11524" width="7.85546875" style="114" customWidth="1"/>
    <col min="11525" max="11757" width="9" style="114"/>
    <col min="11758" max="11758" width="3.42578125" style="114" customWidth="1"/>
    <col min="11759" max="11759" width="17.42578125" style="114" customWidth="1"/>
    <col min="11760" max="11760" width="17.140625" style="114" customWidth="1"/>
    <col min="11761" max="11761" width="7.85546875" style="114" customWidth="1"/>
    <col min="11762" max="11763" width="3.85546875" style="114" customWidth="1"/>
    <col min="11764" max="11765" width="4.140625" style="114" customWidth="1"/>
    <col min="11766" max="11766" width="7.140625" style="114" customWidth="1"/>
    <col min="11767" max="11767" width="5" style="114" customWidth="1"/>
    <col min="11768" max="11768" width="5.28515625" style="114" customWidth="1"/>
    <col min="11769" max="11769" width="5.140625" style="114" customWidth="1"/>
    <col min="11770" max="11771" width="5" style="114" customWidth="1"/>
    <col min="11772" max="11772" width="4.7109375" style="114" customWidth="1"/>
    <col min="11773" max="11776" width="4.85546875" style="114" customWidth="1"/>
    <col min="11777" max="11777" width="4.7109375" style="114" customWidth="1"/>
    <col min="11778" max="11778" width="4.85546875" style="114" customWidth="1"/>
    <col min="11779" max="11779" width="5.7109375" style="114" customWidth="1"/>
    <col min="11780" max="11780" width="7.85546875" style="114" customWidth="1"/>
    <col min="11781" max="12013" width="9" style="114"/>
    <col min="12014" max="12014" width="3.42578125" style="114" customWidth="1"/>
    <col min="12015" max="12015" width="17.42578125" style="114" customWidth="1"/>
    <col min="12016" max="12016" width="17.140625" style="114" customWidth="1"/>
    <col min="12017" max="12017" width="7.85546875" style="114" customWidth="1"/>
    <col min="12018" max="12019" width="3.85546875" style="114" customWidth="1"/>
    <col min="12020" max="12021" width="4.140625" style="114" customWidth="1"/>
    <col min="12022" max="12022" width="7.140625" style="114" customWidth="1"/>
    <col min="12023" max="12023" width="5" style="114" customWidth="1"/>
    <col min="12024" max="12024" width="5.28515625" style="114" customWidth="1"/>
    <col min="12025" max="12025" width="5.140625" style="114" customWidth="1"/>
    <col min="12026" max="12027" width="5" style="114" customWidth="1"/>
    <col min="12028" max="12028" width="4.7109375" style="114" customWidth="1"/>
    <col min="12029" max="12032" width="4.85546875" style="114" customWidth="1"/>
    <col min="12033" max="12033" width="4.7109375" style="114" customWidth="1"/>
    <col min="12034" max="12034" width="4.85546875" style="114" customWidth="1"/>
    <col min="12035" max="12035" width="5.7109375" style="114" customWidth="1"/>
    <col min="12036" max="12036" width="7.85546875" style="114" customWidth="1"/>
    <col min="12037" max="12269" width="9" style="114"/>
    <col min="12270" max="12270" width="3.42578125" style="114" customWidth="1"/>
    <col min="12271" max="12271" width="17.42578125" style="114" customWidth="1"/>
    <col min="12272" max="12272" width="17.140625" style="114" customWidth="1"/>
    <col min="12273" max="12273" width="7.85546875" style="114" customWidth="1"/>
    <col min="12274" max="12275" width="3.85546875" style="114" customWidth="1"/>
    <col min="12276" max="12277" width="4.140625" style="114" customWidth="1"/>
    <col min="12278" max="12278" width="7.140625" style="114" customWidth="1"/>
    <col min="12279" max="12279" width="5" style="114" customWidth="1"/>
    <col min="12280" max="12280" width="5.28515625" style="114" customWidth="1"/>
    <col min="12281" max="12281" width="5.140625" style="114" customWidth="1"/>
    <col min="12282" max="12283" width="5" style="114" customWidth="1"/>
    <col min="12284" max="12284" width="4.7109375" style="114" customWidth="1"/>
    <col min="12285" max="12288" width="4.85546875" style="114" customWidth="1"/>
    <col min="12289" max="12289" width="4.7109375" style="114" customWidth="1"/>
    <col min="12290" max="12290" width="4.85546875" style="114" customWidth="1"/>
    <col min="12291" max="12291" width="5.7109375" style="114" customWidth="1"/>
    <col min="12292" max="12292" width="7.85546875" style="114" customWidth="1"/>
    <col min="12293" max="12525" width="9" style="114"/>
    <col min="12526" max="12526" width="3.42578125" style="114" customWidth="1"/>
    <col min="12527" max="12527" width="17.42578125" style="114" customWidth="1"/>
    <col min="12528" max="12528" width="17.140625" style="114" customWidth="1"/>
    <col min="12529" max="12529" width="7.85546875" style="114" customWidth="1"/>
    <col min="12530" max="12531" width="3.85546875" style="114" customWidth="1"/>
    <col min="12532" max="12533" width="4.140625" style="114" customWidth="1"/>
    <col min="12534" max="12534" width="7.140625" style="114" customWidth="1"/>
    <col min="12535" max="12535" width="5" style="114" customWidth="1"/>
    <col min="12536" max="12536" width="5.28515625" style="114" customWidth="1"/>
    <col min="12537" max="12537" width="5.140625" style="114" customWidth="1"/>
    <col min="12538" max="12539" width="5" style="114" customWidth="1"/>
    <col min="12540" max="12540" width="4.7109375" style="114" customWidth="1"/>
    <col min="12541" max="12544" width="4.85546875" style="114" customWidth="1"/>
    <col min="12545" max="12545" width="4.7109375" style="114" customWidth="1"/>
    <col min="12546" max="12546" width="4.85546875" style="114" customWidth="1"/>
    <col min="12547" max="12547" width="5.7109375" style="114" customWidth="1"/>
    <col min="12548" max="12548" width="7.85546875" style="114" customWidth="1"/>
    <col min="12549" max="12781" width="9" style="114"/>
    <col min="12782" max="12782" width="3.42578125" style="114" customWidth="1"/>
    <col min="12783" max="12783" width="17.42578125" style="114" customWidth="1"/>
    <col min="12784" max="12784" width="17.140625" style="114" customWidth="1"/>
    <col min="12785" max="12785" width="7.85546875" style="114" customWidth="1"/>
    <col min="12786" max="12787" width="3.85546875" style="114" customWidth="1"/>
    <col min="12788" max="12789" width="4.140625" style="114" customWidth="1"/>
    <col min="12790" max="12790" width="7.140625" style="114" customWidth="1"/>
    <col min="12791" max="12791" width="5" style="114" customWidth="1"/>
    <col min="12792" max="12792" width="5.28515625" style="114" customWidth="1"/>
    <col min="12793" max="12793" width="5.140625" style="114" customWidth="1"/>
    <col min="12794" max="12795" width="5" style="114" customWidth="1"/>
    <col min="12796" max="12796" width="4.7109375" style="114" customWidth="1"/>
    <col min="12797" max="12800" width="4.85546875" style="114" customWidth="1"/>
    <col min="12801" max="12801" width="4.7109375" style="114" customWidth="1"/>
    <col min="12802" max="12802" width="4.85546875" style="114" customWidth="1"/>
    <col min="12803" max="12803" width="5.7109375" style="114" customWidth="1"/>
    <col min="12804" max="12804" width="7.85546875" style="114" customWidth="1"/>
    <col min="12805" max="13037" width="9" style="114"/>
    <col min="13038" max="13038" width="3.42578125" style="114" customWidth="1"/>
    <col min="13039" max="13039" width="17.42578125" style="114" customWidth="1"/>
    <col min="13040" max="13040" width="17.140625" style="114" customWidth="1"/>
    <col min="13041" max="13041" width="7.85546875" style="114" customWidth="1"/>
    <col min="13042" max="13043" width="3.85546875" style="114" customWidth="1"/>
    <col min="13044" max="13045" width="4.140625" style="114" customWidth="1"/>
    <col min="13046" max="13046" width="7.140625" style="114" customWidth="1"/>
    <col min="13047" max="13047" width="5" style="114" customWidth="1"/>
    <col min="13048" max="13048" width="5.28515625" style="114" customWidth="1"/>
    <col min="13049" max="13049" width="5.140625" style="114" customWidth="1"/>
    <col min="13050" max="13051" width="5" style="114" customWidth="1"/>
    <col min="13052" max="13052" width="4.7109375" style="114" customWidth="1"/>
    <col min="13053" max="13056" width="4.85546875" style="114" customWidth="1"/>
    <col min="13057" max="13057" width="4.7109375" style="114" customWidth="1"/>
    <col min="13058" max="13058" width="4.85546875" style="114" customWidth="1"/>
    <col min="13059" max="13059" width="5.7109375" style="114" customWidth="1"/>
    <col min="13060" max="13060" width="7.85546875" style="114" customWidth="1"/>
    <col min="13061" max="13293" width="9" style="114"/>
    <col min="13294" max="13294" width="3.42578125" style="114" customWidth="1"/>
    <col min="13295" max="13295" width="17.42578125" style="114" customWidth="1"/>
    <col min="13296" max="13296" width="17.140625" style="114" customWidth="1"/>
    <col min="13297" max="13297" width="7.85546875" style="114" customWidth="1"/>
    <col min="13298" max="13299" width="3.85546875" style="114" customWidth="1"/>
    <col min="13300" max="13301" width="4.140625" style="114" customWidth="1"/>
    <col min="13302" max="13302" width="7.140625" style="114" customWidth="1"/>
    <col min="13303" max="13303" width="5" style="114" customWidth="1"/>
    <col min="13304" max="13304" width="5.28515625" style="114" customWidth="1"/>
    <col min="13305" max="13305" width="5.140625" style="114" customWidth="1"/>
    <col min="13306" max="13307" width="5" style="114" customWidth="1"/>
    <col min="13308" max="13308" width="4.7109375" style="114" customWidth="1"/>
    <col min="13309" max="13312" width="4.85546875" style="114" customWidth="1"/>
    <col min="13313" max="13313" width="4.7109375" style="114" customWidth="1"/>
    <col min="13314" max="13314" width="4.85546875" style="114" customWidth="1"/>
    <col min="13315" max="13315" width="5.7109375" style="114" customWidth="1"/>
    <col min="13316" max="13316" width="7.85546875" style="114" customWidth="1"/>
    <col min="13317" max="13549" width="9" style="114"/>
    <col min="13550" max="13550" width="3.42578125" style="114" customWidth="1"/>
    <col min="13551" max="13551" width="17.42578125" style="114" customWidth="1"/>
    <col min="13552" max="13552" width="17.140625" style="114" customWidth="1"/>
    <col min="13553" max="13553" width="7.85546875" style="114" customWidth="1"/>
    <col min="13554" max="13555" width="3.85546875" style="114" customWidth="1"/>
    <col min="13556" max="13557" width="4.140625" style="114" customWidth="1"/>
    <col min="13558" max="13558" width="7.140625" style="114" customWidth="1"/>
    <col min="13559" max="13559" width="5" style="114" customWidth="1"/>
    <col min="13560" max="13560" width="5.28515625" style="114" customWidth="1"/>
    <col min="13561" max="13561" width="5.140625" style="114" customWidth="1"/>
    <col min="13562" max="13563" width="5" style="114" customWidth="1"/>
    <col min="13564" max="13564" width="4.7109375" style="114" customWidth="1"/>
    <col min="13565" max="13568" width="4.85546875" style="114" customWidth="1"/>
    <col min="13569" max="13569" width="4.7109375" style="114" customWidth="1"/>
    <col min="13570" max="13570" width="4.85546875" style="114" customWidth="1"/>
    <col min="13571" max="13571" width="5.7109375" style="114" customWidth="1"/>
    <col min="13572" max="13572" width="7.85546875" style="114" customWidth="1"/>
    <col min="13573" max="13805" width="9" style="114"/>
    <col min="13806" max="13806" width="3.42578125" style="114" customWidth="1"/>
    <col min="13807" max="13807" width="17.42578125" style="114" customWidth="1"/>
    <col min="13808" max="13808" width="17.140625" style="114" customWidth="1"/>
    <col min="13809" max="13809" width="7.85546875" style="114" customWidth="1"/>
    <col min="13810" max="13811" width="3.85546875" style="114" customWidth="1"/>
    <col min="13812" max="13813" width="4.140625" style="114" customWidth="1"/>
    <col min="13814" max="13814" width="7.140625" style="114" customWidth="1"/>
    <col min="13815" max="13815" width="5" style="114" customWidth="1"/>
    <col min="13816" max="13816" width="5.28515625" style="114" customWidth="1"/>
    <col min="13817" max="13817" width="5.140625" style="114" customWidth="1"/>
    <col min="13818" max="13819" width="5" style="114" customWidth="1"/>
    <col min="13820" max="13820" width="4.7109375" style="114" customWidth="1"/>
    <col min="13821" max="13824" width="4.85546875" style="114" customWidth="1"/>
    <col min="13825" max="13825" width="4.7109375" style="114" customWidth="1"/>
    <col min="13826" max="13826" width="4.85546875" style="114" customWidth="1"/>
    <col min="13827" max="13827" width="5.7109375" style="114" customWidth="1"/>
    <col min="13828" max="13828" width="7.85546875" style="114" customWidth="1"/>
    <col min="13829" max="14061" width="9" style="114"/>
    <col min="14062" max="14062" width="3.42578125" style="114" customWidth="1"/>
    <col min="14063" max="14063" width="17.42578125" style="114" customWidth="1"/>
    <col min="14064" max="14064" width="17.140625" style="114" customWidth="1"/>
    <col min="14065" max="14065" width="7.85546875" style="114" customWidth="1"/>
    <col min="14066" max="14067" width="3.85546875" style="114" customWidth="1"/>
    <col min="14068" max="14069" width="4.140625" style="114" customWidth="1"/>
    <col min="14070" max="14070" width="7.140625" style="114" customWidth="1"/>
    <col min="14071" max="14071" width="5" style="114" customWidth="1"/>
    <col min="14072" max="14072" width="5.28515625" style="114" customWidth="1"/>
    <col min="14073" max="14073" width="5.140625" style="114" customWidth="1"/>
    <col min="14074" max="14075" width="5" style="114" customWidth="1"/>
    <col min="14076" max="14076" width="4.7109375" style="114" customWidth="1"/>
    <col min="14077" max="14080" width="4.85546875" style="114" customWidth="1"/>
    <col min="14081" max="14081" width="4.7109375" style="114" customWidth="1"/>
    <col min="14082" max="14082" width="4.85546875" style="114" customWidth="1"/>
    <col min="14083" max="14083" width="5.7109375" style="114" customWidth="1"/>
    <col min="14084" max="14084" width="7.85546875" style="114" customWidth="1"/>
    <col min="14085" max="14317" width="9" style="114"/>
    <col min="14318" max="14318" width="3.42578125" style="114" customWidth="1"/>
    <col min="14319" max="14319" width="17.42578125" style="114" customWidth="1"/>
    <col min="14320" max="14320" width="17.140625" style="114" customWidth="1"/>
    <col min="14321" max="14321" width="7.85546875" style="114" customWidth="1"/>
    <col min="14322" max="14323" width="3.85546875" style="114" customWidth="1"/>
    <col min="14324" max="14325" width="4.140625" style="114" customWidth="1"/>
    <col min="14326" max="14326" width="7.140625" style="114" customWidth="1"/>
    <col min="14327" max="14327" width="5" style="114" customWidth="1"/>
    <col min="14328" max="14328" width="5.28515625" style="114" customWidth="1"/>
    <col min="14329" max="14329" width="5.140625" style="114" customWidth="1"/>
    <col min="14330" max="14331" width="5" style="114" customWidth="1"/>
    <col min="14332" max="14332" width="4.7109375" style="114" customWidth="1"/>
    <col min="14333" max="14336" width="4.85546875" style="114" customWidth="1"/>
    <col min="14337" max="14337" width="4.7109375" style="114" customWidth="1"/>
    <col min="14338" max="14338" width="4.85546875" style="114" customWidth="1"/>
    <col min="14339" max="14339" width="5.7109375" style="114" customWidth="1"/>
    <col min="14340" max="14340" width="7.85546875" style="114" customWidth="1"/>
    <col min="14341" max="14573" width="9" style="114"/>
    <col min="14574" max="14574" width="3.42578125" style="114" customWidth="1"/>
    <col min="14575" max="14575" width="17.42578125" style="114" customWidth="1"/>
    <col min="14576" max="14576" width="17.140625" style="114" customWidth="1"/>
    <col min="14577" max="14577" width="7.85546875" style="114" customWidth="1"/>
    <col min="14578" max="14579" width="3.85546875" style="114" customWidth="1"/>
    <col min="14580" max="14581" width="4.140625" style="114" customWidth="1"/>
    <col min="14582" max="14582" width="7.140625" style="114" customWidth="1"/>
    <col min="14583" max="14583" width="5" style="114" customWidth="1"/>
    <col min="14584" max="14584" width="5.28515625" style="114" customWidth="1"/>
    <col min="14585" max="14585" width="5.140625" style="114" customWidth="1"/>
    <col min="14586" max="14587" width="5" style="114" customWidth="1"/>
    <col min="14588" max="14588" width="4.7109375" style="114" customWidth="1"/>
    <col min="14589" max="14592" width="4.85546875" style="114" customWidth="1"/>
    <col min="14593" max="14593" width="4.7109375" style="114" customWidth="1"/>
    <col min="14594" max="14594" width="4.85546875" style="114" customWidth="1"/>
    <col min="14595" max="14595" width="5.7109375" style="114" customWidth="1"/>
    <col min="14596" max="14596" width="7.85546875" style="114" customWidth="1"/>
    <col min="14597" max="14829" width="9" style="114"/>
    <col min="14830" max="14830" width="3.42578125" style="114" customWidth="1"/>
    <col min="14831" max="14831" width="17.42578125" style="114" customWidth="1"/>
    <col min="14832" max="14832" width="17.140625" style="114" customWidth="1"/>
    <col min="14833" max="14833" width="7.85546875" style="114" customWidth="1"/>
    <col min="14834" max="14835" width="3.85546875" style="114" customWidth="1"/>
    <col min="14836" max="14837" width="4.140625" style="114" customWidth="1"/>
    <col min="14838" max="14838" width="7.140625" style="114" customWidth="1"/>
    <col min="14839" max="14839" width="5" style="114" customWidth="1"/>
    <col min="14840" max="14840" width="5.28515625" style="114" customWidth="1"/>
    <col min="14841" max="14841" width="5.140625" style="114" customWidth="1"/>
    <col min="14842" max="14843" width="5" style="114" customWidth="1"/>
    <col min="14844" max="14844" width="4.7109375" style="114" customWidth="1"/>
    <col min="14845" max="14848" width="4.85546875" style="114" customWidth="1"/>
    <col min="14849" max="14849" width="4.7109375" style="114" customWidth="1"/>
    <col min="14850" max="14850" width="4.85546875" style="114" customWidth="1"/>
    <col min="14851" max="14851" width="5.7109375" style="114" customWidth="1"/>
    <col min="14852" max="14852" width="7.85546875" style="114" customWidth="1"/>
    <col min="14853" max="15085" width="9" style="114"/>
    <col min="15086" max="15086" width="3.42578125" style="114" customWidth="1"/>
    <col min="15087" max="15087" width="17.42578125" style="114" customWidth="1"/>
    <col min="15088" max="15088" width="17.140625" style="114" customWidth="1"/>
    <col min="15089" max="15089" width="7.85546875" style="114" customWidth="1"/>
    <col min="15090" max="15091" width="3.85546875" style="114" customWidth="1"/>
    <col min="15092" max="15093" width="4.140625" style="114" customWidth="1"/>
    <col min="15094" max="15094" width="7.140625" style="114" customWidth="1"/>
    <col min="15095" max="15095" width="5" style="114" customWidth="1"/>
    <col min="15096" max="15096" width="5.28515625" style="114" customWidth="1"/>
    <col min="15097" max="15097" width="5.140625" style="114" customWidth="1"/>
    <col min="15098" max="15099" width="5" style="114" customWidth="1"/>
    <col min="15100" max="15100" width="4.7109375" style="114" customWidth="1"/>
    <col min="15101" max="15104" width="4.85546875" style="114" customWidth="1"/>
    <col min="15105" max="15105" width="4.7109375" style="114" customWidth="1"/>
    <col min="15106" max="15106" width="4.85546875" style="114" customWidth="1"/>
    <col min="15107" max="15107" width="5.7109375" style="114" customWidth="1"/>
    <col min="15108" max="15108" width="7.85546875" style="114" customWidth="1"/>
    <col min="15109" max="15341" width="9" style="114"/>
    <col min="15342" max="15342" width="3.42578125" style="114" customWidth="1"/>
    <col min="15343" max="15343" width="17.42578125" style="114" customWidth="1"/>
    <col min="15344" max="15344" width="17.140625" style="114" customWidth="1"/>
    <col min="15345" max="15345" width="7.85546875" style="114" customWidth="1"/>
    <col min="15346" max="15347" width="3.85546875" style="114" customWidth="1"/>
    <col min="15348" max="15349" width="4.140625" style="114" customWidth="1"/>
    <col min="15350" max="15350" width="7.140625" style="114" customWidth="1"/>
    <col min="15351" max="15351" width="5" style="114" customWidth="1"/>
    <col min="15352" max="15352" width="5.28515625" style="114" customWidth="1"/>
    <col min="15353" max="15353" width="5.140625" style="114" customWidth="1"/>
    <col min="15354" max="15355" width="5" style="114" customWidth="1"/>
    <col min="15356" max="15356" width="4.7109375" style="114" customWidth="1"/>
    <col min="15357" max="15360" width="4.85546875" style="114" customWidth="1"/>
    <col min="15361" max="15361" width="4.7109375" style="114" customWidth="1"/>
    <col min="15362" max="15362" width="4.85546875" style="114" customWidth="1"/>
    <col min="15363" max="15363" width="5.7109375" style="114" customWidth="1"/>
    <col min="15364" max="15364" width="7.85546875" style="114" customWidth="1"/>
    <col min="15365" max="15597" width="9" style="114"/>
    <col min="15598" max="15598" width="3.42578125" style="114" customWidth="1"/>
    <col min="15599" max="15599" width="17.42578125" style="114" customWidth="1"/>
    <col min="15600" max="15600" width="17.140625" style="114" customWidth="1"/>
    <col min="15601" max="15601" width="7.85546875" style="114" customWidth="1"/>
    <col min="15602" max="15603" width="3.85546875" style="114" customWidth="1"/>
    <col min="15604" max="15605" width="4.140625" style="114" customWidth="1"/>
    <col min="15606" max="15606" width="7.140625" style="114" customWidth="1"/>
    <col min="15607" max="15607" width="5" style="114" customWidth="1"/>
    <col min="15608" max="15608" width="5.28515625" style="114" customWidth="1"/>
    <col min="15609" max="15609" width="5.140625" style="114" customWidth="1"/>
    <col min="15610" max="15611" width="5" style="114" customWidth="1"/>
    <col min="15612" max="15612" width="4.7109375" style="114" customWidth="1"/>
    <col min="15613" max="15616" width="4.85546875" style="114" customWidth="1"/>
    <col min="15617" max="15617" width="4.7109375" style="114" customWidth="1"/>
    <col min="15618" max="15618" width="4.85546875" style="114" customWidth="1"/>
    <col min="15619" max="15619" width="5.7109375" style="114" customWidth="1"/>
    <col min="15620" max="15620" width="7.85546875" style="114" customWidth="1"/>
    <col min="15621" max="15853" width="9" style="114"/>
    <col min="15854" max="15854" width="3.42578125" style="114" customWidth="1"/>
    <col min="15855" max="15855" width="17.42578125" style="114" customWidth="1"/>
    <col min="15856" max="15856" width="17.140625" style="114" customWidth="1"/>
    <col min="15857" max="15857" width="7.85546875" style="114" customWidth="1"/>
    <col min="15858" max="15859" width="3.85546875" style="114" customWidth="1"/>
    <col min="15860" max="15861" width="4.140625" style="114" customWidth="1"/>
    <col min="15862" max="15862" width="7.140625" style="114" customWidth="1"/>
    <col min="15863" max="15863" width="5" style="114" customWidth="1"/>
    <col min="15864" max="15864" width="5.28515625" style="114" customWidth="1"/>
    <col min="15865" max="15865" width="5.140625" style="114" customWidth="1"/>
    <col min="15866" max="15867" width="5" style="114" customWidth="1"/>
    <col min="15868" max="15868" width="4.7109375" style="114" customWidth="1"/>
    <col min="15869" max="15872" width="4.85546875" style="114" customWidth="1"/>
    <col min="15873" max="15873" width="4.7109375" style="114" customWidth="1"/>
    <col min="15874" max="15874" width="4.85546875" style="114" customWidth="1"/>
    <col min="15875" max="15875" width="5.7109375" style="114" customWidth="1"/>
    <col min="15876" max="15876" width="7.85546875" style="114" customWidth="1"/>
    <col min="15877" max="16109" width="9" style="114"/>
    <col min="16110" max="16110" width="3.42578125" style="114" customWidth="1"/>
    <col min="16111" max="16111" width="17.42578125" style="114" customWidth="1"/>
    <col min="16112" max="16112" width="17.140625" style="114" customWidth="1"/>
    <col min="16113" max="16113" width="7.85546875" style="114" customWidth="1"/>
    <col min="16114" max="16115" width="3.85546875" style="114" customWidth="1"/>
    <col min="16116" max="16117" width="4.140625" style="114" customWidth="1"/>
    <col min="16118" max="16118" width="7.140625" style="114" customWidth="1"/>
    <col min="16119" max="16119" width="5" style="114" customWidth="1"/>
    <col min="16120" max="16120" width="5.28515625" style="114" customWidth="1"/>
    <col min="16121" max="16121" width="5.140625" style="114" customWidth="1"/>
    <col min="16122" max="16123" width="5" style="114" customWidth="1"/>
    <col min="16124" max="16124" width="4.7109375" style="114" customWidth="1"/>
    <col min="16125" max="16128" width="4.85546875" style="114" customWidth="1"/>
    <col min="16129" max="16129" width="4.7109375" style="114" customWidth="1"/>
    <col min="16130" max="16130" width="4.85546875" style="114" customWidth="1"/>
    <col min="16131" max="16131" width="5.7109375" style="114" customWidth="1"/>
    <col min="16132" max="16132" width="7.85546875" style="114" customWidth="1"/>
    <col min="16133" max="16384" width="9" style="114"/>
  </cols>
  <sheetData>
    <row r="1" spans="1:25">
      <c r="A1" s="243" t="s">
        <v>148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</row>
    <row r="2" spans="1:25">
      <c r="A2" s="115" t="s">
        <v>86</v>
      </c>
      <c r="B2" s="115"/>
      <c r="C2" s="115"/>
      <c r="D2" s="115" t="s">
        <v>36</v>
      </c>
      <c r="F2" s="115"/>
      <c r="G2" s="115"/>
      <c r="H2" s="115"/>
      <c r="I2" s="115"/>
      <c r="J2" s="115"/>
      <c r="K2" s="115"/>
      <c r="L2" s="115"/>
      <c r="M2" s="115"/>
    </row>
    <row r="3" spans="1:25">
      <c r="A3" s="116" t="s">
        <v>142</v>
      </c>
      <c r="B3" s="116"/>
      <c r="C3" s="116"/>
      <c r="D3" s="117" t="s">
        <v>37</v>
      </c>
      <c r="E3" s="117"/>
      <c r="F3" s="117"/>
      <c r="G3" s="117"/>
      <c r="H3" s="117"/>
      <c r="I3" s="117"/>
      <c r="J3" s="117"/>
      <c r="K3" s="117"/>
      <c r="L3" s="117"/>
      <c r="N3" s="107"/>
      <c r="O3" s="118"/>
      <c r="P3" s="119"/>
      <c r="Q3" s="119" t="s">
        <v>19</v>
      </c>
      <c r="R3" s="107"/>
      <c r="S3" s="107"/>
    </row>
    <row r="4" spans="1:25">
      <c r="A4" s="117" t="s">
        <v>87</v>
      </c>
      <c r="B4" s="117"/>
      <c r="C4" s="117"/>
      <c r="D4" s="117" t="s">
        <v>88</v>
      </c>
      <c r="F4" s="117"/>
      <c r="G4" s="117"/>
      <c r="H4" s="117"/>
      <c r="I4" s="117"/>
      <c r="J4" s="117"/>
      <c r="K4" s="117"/>
      <c r="L4" s="117"/>
      <c r="M4" s="107" t="s">
        <v>198</v>
      </c>
      <c r="O4" s="118"/>
      <c r="P4" s="245">
        <v>3</v>
      </c>
      <c r="Q4" s="245"/>
      <c r="R4" s="245"/>
    </row>
    <row r="5" spans="1:25">
      <c r="A5" s="120" t="s">
        <v>19</v>
      </c>
      <c r="B5" s="120"/>
      <c r="C5" s="120"/>
      <c r="D5" s="120"/>
      <c r="E5" s="120"/>
      <c r="F5" s="120"/>
      <c r="G5" s="107"/>
      <c r="H5" s="107"/>
      <c r="I5" s="107"/>
      <c r="J5" s="118"/>
      <c r="K5" s="118"/>
      <c r="L5" s="118"/>
      <c r="M5" s="107" t="s">
        <v>199</v>
      </c>
      <c r="O5" s="118"/>
      <c r="P5" s="244" t="s">
        <v>30</v>
      </c>
      <c r="Q5" s="244"/>
      <c r="R5" s="244"/>
    </row>
    <row r="6" spans="1:25">
      <c r="A6" s="118" t="s">
        <v>40</v>
      </c>
      <c r="B6" s="118"/>
      <c r="C6" s="118" t="s">
        <v>41</v>
      </c>
      <c r="D6" s="119"/>
      <c r="E6" s="121" t="s">
        <v>200</v>
      </c>
      <c r="F6" s="121"/>
      <c r="G6" s="121"/>
      <c r="H6" s="121"/>
      <c r="I6" s="121"/>
      <c r="J6" s="119"/>
      <c r="K6" s="119"/>
      <c r="L6" s="119"/>
      <c r="M6" s="121" t="s">
        <v>201</v>
      </c>
      <c r="O6" s="121"/>
      <c r="P6" s="244">
        <v>59640</v>
      </c>
      <c r="Q6" s="244"/>
      <c r="R6" s="244"/>
      <c r="Y6" s="133"/>
    </row>
    <row r="7" spans="1:25" s="123" customFormat="1" ht="21.75" customHeight="1">
      <c r="A7" s="248" t="s">
        <v>12</v>
      </c>
      <c r="B7" s="248" t="s">
        <v>44</v>
      </c>
      <c r="C7" s="248" t="s">
        <v>45</v>
      </c>
      <c r="D7" s="248" t="s">
        <v>46</v>
      </c>
      <c r="E7" s="248" t="s">
        <v>48</v>
      </c>
      <c r="F7" s="122" t="s">
        <v>49</v>
      </c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 t="s">
        <v>50</v>
      </c>
    </row>
    <row r="8" spans="1:25" s="123" customFormat="1" ht="21.75" customHeight="1">
      <c r="A8" s="249"/>
      <c r="B8" s="249"/>
      <c r="C8" s="249"/>
      <c r="D8" s="249"/>
      <c r="E8" s="249"/>
      <c r="F8" s="122" t="s">
        <v>51</v>
      </c>
      <c r="G8" s="122"/>
      <c r="H8" s="122"/>
      <c r="I8" s="122" t="s">
        <v>52</v>
      </c>
      <c r="J8" s="122"/>
      <c r="K8" s="122"/>
      <c r="L8" s="122" t="s">
        <v>53</v>
      </c>
      <c r="M8" s="122"/>
      <c r="N8" s="122"/>
      <c r="O8" s="122" t="s">
        <v>54</v>
      </c>
      <c r="P8" s="122"/>
      <c r="Q8" s="122"/>
      <c r="R8" s="122"/>
    </row>
    <row r="9" spans="1:25" s="123" customFormat="1">
      <c r="A9" s="250"/>
      <c r="B9" s="250"/>
      <c r="C9" s="250"/>
      <c r="D9" s="250"/>
      <c r="E9" s="250"/>
      <c r="F9" s="122" t="s">
        <v>55</v>
      </c>
      <c r="G9" s="122" t="s">
        <v>56</v>
      </c>
      <c r="H9" s="122" t="s">
        <v>57</v>
      </c>
      <c r="I9" s="122" t="s">
        <v>58</v>
      </c>
      <c r="J9" s="122" t="s">
        <v>59</v>
      </c>
      <c r="K9" s="122" t="s">
        <v>60</v>
      </c>
      <c r="L9" s="122" t="s">
        <v>61</v>
      </c>
      <c r="M9" s="122" t="s">
        <v>62</v>
      </c>
      <c r="N9" s="122" t="s">
        <v>63</v>
      </c>
      <c r="O9" s="122" t="s">
        <v>64</v>
      </c>
      <c r="P9" s="122" t="s">
        <v>65</v>
      </c>
      <c r="Q9" s="122" t="s">
        <v>66</v>
      </c>
      <c r="R9" s="122"/>
    </row>
    <row r="10" spans="1:25" s="123" customFormat="1" ht="46.9" customHeight="1">
      <c r="A10" s="124">
        <v>3</v>
      </c>
      <c r="B10" s="246" t="s">
        <v>143</v>
      </c>
      <c r="C10" s="247"/>
      <c r="D10" s="247"/>
      <c r="E10" s="222">
        <v>59640</v>
      </c>
      <c r="F10" s="135"/>
      <c r="G10" s="174"/>
      <c r="H10" s="137"/>
      <c r="I10" s="136">
        <v>20410</v>
      </c>
      <c r="J10" s="136"/>
      <c r="K10" s="136"/>
      <c r="L10" s="138"/>
      <c r="M10" s="136">
        <v>8610</v>
      </c>
      <c r="N10" s="125"/>
      <c r="O10" s="136">
        <v>30620</v>
      </c>
      <c r="P10" s="126"/>
      <c r="Q10" s="136"/>
      <c r="R10" s="127"/>
      <c r="S10" s="128"/>
      <c r="T10" s="128"/>
    </row>
    <row r="11" spans="1:25" ht="66.599999999999994" customHeight="1">
      <c r="A11" s="124"/>
      <c r="B11" s="130" t="s">
        <v>192</v>
      </c>
      <c r="C11" s="130" t="s">
        <v>193</v>
      </c>
      <c r="D11" s="48" t="s">
        <v>194</v>
      </c>
      <c r="E11" s="139">
        <v>9600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3" t="s">
        <v>84</v>
      </c>
      <c r="S11" s="131"/>
    </row>
    <row r="12" spans="1:25" ht="72.599999999999994" customHeight="1">
      <c r="A12" s="124"/>
      <c r="B12" s="130" t="s">
        <v>195</v>
      </c>
      <c r="C12" s="130" t="s">
        <v>196</v>
      </c>
      <c r="D12" s="48" t="s">
        <v>197</v>
      </c>
      <c r="E12" s="139">
        <v>10810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48" t="s">
        <v>84</v>
      </c>
      <c r="S12" s="131"/>
    </row>
    <row r="13" spans="1:25" ht="86.45" customHeight="1">
      <c r="A13" s="124"/>
      <c r="B13" s="130" t="s">
        <v>177</v>
      </c>
      <c r="C13" s="129" t="s">
        <v>178</v>
      </c>
      <c r="D13" s="132" t="s">
        <v>85</v>
      </c>
      <c r="E13" s="140">
        <v>8610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3" t="s">
        <v>84</v>
      </c>
      <c r="S13" s="131"/>
    </row>
    <row r="14" spans="1:25" ht="96" customHeight="1">
      <c r="A14" s="217"/>
      <c r="B14" s="218" t="s">
        <v>179</v>
      </c>
      <c r="C14" s="219" t="s">
        <v>180</v>
      </c>
      <c r="D14" s="220" t="s">
        <v>144</v>
      </c>
      <c r="E14" s="251">
        <v>30620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 t="s">
        <v>84</v>
      </c>
      <c r="S14" s="131"/>
    </row>
    <row r="15" spans="1:25">
      <c r="A15" s="134"/>
      <c r="B15" s="134"/>
      <c r="C15" s="134"/>
      <c r="D15" s="134"/>
    </row>
    <row r="16" spans="1:25">
      <c r="A16" s="134"/>
      <c r="B16" s="134"/>
      <c r="C16" s="134"/>
      <c r="D16" s="134"/>
    </row>
    <row r="17" spans="1:3">
      <c r="A17" s="134"/>
      <c r="B17" s="134"/>
      <c r="C17" s="134"/>
    </row>
    <row r="18" spans="1:3">
      <c r="A18" s="114"/>
    </row>
  </sheetData>
  <pageMargins left="0.43307086614173229" right="0.23622047244094491" top="0.98425196850393704" bottom="0.98425196850393704" header="0.51181102362204722" footer="0.51181102362204722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Y19"/>
  <sheetViews>
    <sheetView zoomScale="92" zoomScaleNormal="92" workbookViewId="0">
      <selection activeCell="Z8" sqref="Z8"/>
    </sheetView>
  </sheetViews>
  <sheetFormatPr defaultColWidth="9" defaultRowHeight="18.75"/>
  <cols>
    <col min="1" max="1" width="5" style="235" customWidth="1"/>
    <col min="2" max="2" width="32.7109375" style="234" customWidth="1"/>
    <col min="3" max="3" width="32.140625" style="234" customWidth="1"/>
    <col min="4" max="4" width="14" style="234" customWidth="1"/>
    <col min="5" max="5" width="11.42578125" style="234" customWidth="1"/>
    <col min="6" max="6" width="5.85546875" style="234" customWidth="1"/>
    <col min="7" max="7" width="6" style="234" customWidth="1"/>
    <col min="8" max="8" width="5.7109375" style="234" customWidth="1"/>
    <col min="9" max="9" width="8" style="234" customWidth="1"/>
    <col min="10" max="11" width="6.140625" style="234" customWidth="1"/>
    <col min="12" max="12" width="5.5703125" style="234" customWidth="1"/>
    <col min="13" max="13" width="8.7109375" style="234" customWidth="1"/>
    <col min="14" max="14" width="4.85546875" style="234" customWidth="1"/>
    <col min="15" max="15" width="7.7109375" style="234" customWidth="1"/>
    <col min="16" max="16" width="5.28515625" style="234" customWidth="1"/>
    <col min="17" max="17" width="6.28515625" style="234" customWidth="1"/>
    <col min="18" max="18" width="9.85546875" style="234" customWidth="1"/>
    <col min="19" max="19" width="7.85546875" style="234" customWidth="1"/>
    <col min="20" max="237" width="9" style="234"/>
    <col min="238" max="238" width="3.42578125" style="234" customWidth="1"/>
    <col min="239" max="239" width="17.42578125" style="234" customWidth="1"/>
    <col min="240" max="240" width="17.140625" style="234" customWidth="1"/>
    <col min="241" max="241" width="7.85546875" style="234" customWidth="1"/>
    <col min="242" max="243" width="3.85546875" style="234" customWidth="1"/>
    <col min="244" max="245" width="4.140625" style="234" customWidth="1"/>
    <col min="246" max="246" width="7.140625" style="234" customWidth="1"/>
    <col min="247" max="247" width="5" style="234" customWidth="1"/>
    <col min="248" max="248" width="5.28515625" style="234" customWidth="1"/>
    <col min="249" max="249" width="5.140625" style="234" customWidth="1"/>
    <col min="250" max="251" width="5" style="234" customWidth="1"/>
    <col min="252" max="252" width="4.7109375" style="234" customWidth="1"/>
    <col min="253" max="256" width="4.85546875" style="234" customWidth="1"/>
    <col min="257" max="257" width="4.7109375" style="234" customWidth="1"/>
    <col min="258" max="258" width="4.85546875" style="234" customWidth="1"/>
    <col min="259" max="259" width="5.7109375" style="234" customWidth="1"/>
    <col min="260" max="260" width="7.85546875" style="234" customWidth="1"/>
    <col min="261" max="493" width="9" style="234"/>
    <col min="494" max="494" width="3.42578125" style="234" customWidth="1"/>
    <col min="495" max="495" width="17.42578125" style="234" customWidth="1"/>
    <col min="496" max="496" width="17.140625" style="234" customWidth="1"/>
    <col min="497" max="497" width="7.85546875" style="234" customWidth="1"/>
    <col min="498" max="499" width="3.85546875" style="234" customWidth="1"/>
    <col min="500" max="501" width="4.140625" style="234" customWidth="1"/>
    <col min="502" max="502" width="7.140625" style="234" customWidth="1"/>
    <col min="503" max="503" width="5" style="234" customWidth="1"/>
    <col min="504" max="504" width="5.28515625" style="234" customWidth="1"/>
    <col min="505" max="505" width="5.140625" style="234" customWidth="1"/>
    <col min="506" max="507" width="5" style="234" customWidth="1"/>
    <col min="508" max="508" width="4.7109375" style="234" customWidth="1"/>
    <col min="509" max="512" width="4.85546875" style="234" customWidth="1"/>
    <col min="513" max="513" width="4.7109375" style="234" customWidth="1"/>
    <col min="514" max="514" width="4.85546875" style="234" customWidth="1"/>
    <col min="515" max="515" width="5.7109375" style="234" customWidth="1"/>
    <col min="516" max="516" width="7.85546875" style="234" customWidth="1"/>
    <col min="517" max="749" width="9" style="234"/>
    <col min="750" max="750" width="3.42578125" style="234" customWidth="1"/>
    <col min="751" max="751" width="17.42578125" style="234" customWidth="1"/>
    <col min="752" max="752" width="17.140625" style="234" customWidth="1"/>
    <col min="753" max="753" width="7.85546875" style="234" customWidth="1"/>
    <col min="754" max="755" width="3.85546875" style="234" customWidth="1"/>
    <col min="756" max="757" width="4.140625" style="234" customWidth="1"/>
    <col min="758" max="758" width="7.140625" style="234" customWidth="1"/>
    <col min="759" max="759" width="5" style="234" customWidth="1"/>
    <col min="760" max="760" width="5.28515625" style="234" customWidth="1"/>
    <col min="761" max="761" width="5.140625" style="234" customWidth="1"/>
    <col min="762" max="763" width="5" style="234" customWidth="1"/>
    <col min="764" max="764" width="4.7109375" style="234" customWidth="1"/>
    <col min="765" max="768" width="4.85546875" style="234" customWidth="1"/>
    <col min="769" max="769" width="4.7109375" style="234" customWidth="1"/>
    <col min="770" max="770" width="4.85546875" style="234" customWidth="1"/>
    <col min="771" max="771" width="5.7109375" style="234" customWidth="1"/>
    <col min="772" max="772" width="7.85546875" style="234" customWidth="1"/>
    <col min="773" max="1005" width="9" style="234"/>
    <col min="1006" max="1006" width="3.42578125" style="234" customWidth="1"/>
    <col min="1007" max="1007" width="17.42578125" style="234" customWidth="1"/>
    <col min="1008" max="1008" width="17.140625" style="234" customWidth="1"/>
    <col min="1009" max="1009" width="7.85546875" style="234" customWidth="1"/>
    <col min="1010" max="1011" width="3.85546875" style="234" customWidth="1"/>
    <col min="1012" max="1013" width="4.140625" style="234" customWidth="1"/>
    <col min="1014" max="1014" width="7.140625" style="234" customWidth="1"/>
    <col min="1015" max="1015" width="5" style="234" customWidth="1"/>
    <col min="1016" max="1016" width="5.28515625" style="234" customWidth="1"/>
    <col min="1017" max="1017" width="5.140625" style="234" customWidth="1"/>
    <col min="1018" max="1019" width="5" style="234" customWidth="1"/>
    <col min="1020" max="1020" width="4.7109375" style="234" customWidth="1"/>
    <col min="1021" max="1024" width="4.85546875" style="234" customWidth="1"/>
    <col min="1025" max="1025" width="4.7109375" style="234" customWidth="1"/>
    <col min="1026" max="1026" width="4.85546875" style="234" customWidth="1"/>
    <col min="1027" max="1027" width="5.7109375" style="234" customWidth="1"/>
    <col min="1028" max="1028" width="7.85546875" style="234" customWidth="1"/>
    <col min="1029" max="1261" width="9" style="234"/>
    <col min="1262" max="1262" width="3.42578125" style="234" customWidth="1"/>
    <col min="1263" max="1263" width="17.42578125" style="234" customWidth="1"/>
    <col min="1264" max="1264" width="17.140625" style="234" customWidth="1"/>
    <col min="1265" max="1265" width="7.85546875" style="234" customWidth="1"/>
    <col min="1266" max="1267" width="3.85546875" style="234" customWidth="1"/>
    <col min="1268" max="1269" width="4.140625" style="234" customWidth="1"/>
    <col min="1270" max="1270" width="7.140625" style="234" customWidth="1"/>
    <col min="1271" max="1271" width="5" style="234" customWidth="1"/>
    <col min="1272" max="1272" width="5.28515625" style="234" customWidth="1"/>
    <col min="1273" max="1273" width="5.140625" style="234" customWidth="1"/>
    <col min="1274" max="1275" width="5" style="234" customWidth="1"/>
    <col min="1276" max="1276" width="4.7109375" style="234" customWidth="1"/>
    <col min="1277" max="1280" width="4.85546875" style="234" customWidth="1"/>
    <col min="1281" max="1281" width="4.7109375" style="234" customWidth="1"/>
    <col min="1282" max="1282" width="4.85546875" style="234" customWidth="1"/>
    <col min="1283" max="1283" width="5.7109375" style="234" customWidth="1"/>
    <col min="1284" max="1284" width="7.85546875" style="234" customWidth="1"/>
    <col min="1285" max="1517" width="9" style="234"/>
    <col min="1518" max="1518" width="3.42578125" style="234" customWidth="1"/>
    <col min="1519" max="1519" width="17.42578125" style="234" customWidth="1"/>
    <col min="1520" max="1520" width="17.140625" style="234" customWidth="1"/>
    <col min="1521" max="1521" width="7.85546875" style="234" customWidth="1"/>
    <col min="1522" max="1523" width="3.85546875" style="234" customWidth="1"/>
    <col min="1524" max="1525" width="4.140625" style="234" customWidth="1"/>
    <col min="1526" max="1526" width="7.140625" style="234" customWidth="1"/>
    <col min="1527" max="1527" width="5" style="234" customWidth="1"/>
    <col min="1528" max="1528" width="5.28515625" style="234" customWidth="1"/>
    <col min="1529" max="1529" width="5.140625" style="234" customWidth="1"/>
    <col min="1530" max="1531" width="5" style="234" customWidth="1"/>
    <col min="1532" max="1532" width="4.7109375" style="234" customWidth="1"/>
    <col min="1533" max="1536" width="4.85546875" style="234" customWidth="1"/>
    <col min="1537" max="1537" width="4.7109375" style="234" customWidth="1"/>
    <col min="1538" max="1538" width="4.85546875" style="234" customWidth="1"/>
    <col min="1539" max="1539" width="5.7109375" style="234" customWidth="1"/>
    <col min="1540" max="1540" width="7.85546875" style="234" customWidth="1"/>
    <col min="1541" max="1773" width="9" style="234"/>
    <col min="1774" max="1774" width="3.42578125" style="234" customWidth="1"/>
    <col min="1775" max="1775" width="17.42578125" style="234" customWidth="1"/>
    <col min="1776" max="1776" width="17.140625" style="234" customWidth="1"/>
    <col min="1777" max="1777" width="7.85546875" style="234" customWidth="1"/>
    <col min="1778" max="1779" width="3.85546875" style="234" customWidth="1"/>
    <col min="1780" max="1781" width="4.140625" style="234" customWidth="1"/>
    <col min="1782" max="1782" width="7.140625" style="234" customWidth="1"/>
    <col min="1783" max="1783" width="5" style="234" customWidth="1"/>
    <col min="1784" max="1784" width="5.28515625" style="234" customWidth="1"/>
    <col min="1785" max="1785" width="5.140625" style="234" customWidth="1"/>
    <col min="1786" max="1787" width="5" style="234" customWidth="1"/>
    <col min="1788" max="1788" width="4.7109375" style="234" customWidth="1"/>
    <col min="1789" max="1792" width="4.85546875" style="234" customWidth="1"/>
    <col min="1793" max="1793" width="4.7109375" style="234" customWidth="1"/>
    <col min="1794" max="1794" width="4.85546875" style="234" customWidth="1"/>
    <col min="1795" max="1795" width="5.7109375" style="234" customWidth="1"/>
    <col min="1796" max="1796" width="7.85546875" style="234" customWidth="1"/>
    <col min="1797" max="2029" width="9" style="234"/>
    <col min="2030" max="2030" width="3.42578125" style="234" customWidth="1"/>
    <col min="2031" max="2031" width="17.42578125" style="234" customWidth="1"/>
    <col min="2032" max="2032" width="17.140625" style="234" customWidth="1"/>
    <col min="2033" max="2033" width="7.85546875" style="234" customWidth="1"/>
    <col min="2034" max="2035" width="3.85546875" style="234" customWidth="1"/>
    <col min="2036" max="2037" width="4.140625" style="234" customWidth="1"/>
    <col min="2038" max="2038" width="7.140625" style="234" customWidth="1"/>
    <col min="2039" max="2039" width="5" style="234" customWidth="1"/>
    <col min="2040" max="2040" width="5.28515625" style="234" customWidth="1"/>
    <col min="2041" max="2041" width="5.140625" style="234" customWidth="1"/>
    <col min="2042" max="2043" width="5" style="234" customWidth="1"/>
    <col min="2044" max="2044" width="4.7109375" style="234" customWidth="1"/>
    <col min="2045" max="2048" width="4.85546875" style="234" customWidth="1"/>
    <col min="2049" max="2049" width="4.7109375" style="234" customWidth="1"/>
    <col min="2050" max="2050" width="4.85546875" style="234" customWidth="1"/>
    <col min="2051" max="2051" width="5.7109375" style="234" customWidth="1"/>
    <col min="2052" max="2052" width="7.85546875" style="234" customWidth="1"/>
    <col min="2053" max="2285" width="9" style="234"/>
    <col min="2286" max="2286" width="3.42578125" style="234" customWidth="1"/>
    <col min="2287" max="2287" width="17.42578125" style="234" customWidth="1"/>
    <col min="2288" max="2288" width="17.140625" style="234" customWidth="1"/>
    <col min="2289" max="2289" width="7.85546875" style="234" customWidth="1"/>
    <col min="2290" max="2291" width="3.85546875" style="234" customWidth="1"/>
    <col min="2292" max="2293" width="4.140625" style="234" customWidth="1"/>
    <col min="2294" max="2294" width="7.140625" style="234" customWidth="1"/>
    <col min="2295" max="2295" width="5" style="234" customWidth="1"/>
    <col min="2296" max="2296" width="5.28515625" style="234" customWidth="1"/>
    <col min="2297" max="2297" width="5.140625" style="234" customWidth="1"/>
    <col min="2298" max="2299" width="5" style="234" customWidth="1"/>
    <col min="2300" max="2300" width="4.7109375" style="234" customWidth="1"/>
    <col min="2301" max="2304" width="4.85546875" style="234" customWidth="1"/>
    <col min="2305" max="2305" width="4.7109375" style="234" customWidth="1"/>
    <col min="2306" max="2306" width="4.85546875" style="234" customWidth="1"/>
    <col min="2307" max="2307" width="5.7109375" style="234" customWidth="1"/>
    <col min="2308" max="2308" width="7.85546875" style="234" customWidth="1"/>
    <col min="2309" max="2541" width="9" style="234"/>
    <col min="2542" max="2542" width="3.42578125" style="234" customWidth="1"/>
    <col min="2543" max="2543" width="17.42578125" style="234" customWidth="1"/>
    <col min="2544" max="2544" width="17.140625" style="234" customWidth="1"/>
    <col min="2545" max="2545" width="7.85546875" style="234" customWidth="1"/>
    <col min="2546" max="2547" width="3.85546875" style="234" customWidth="1"/>
    <col min="2548" max="2549" width="4.140625" style="234" customWidth="1"/>
    <col min="2550" max="2550" width="7.140625" style="234" customWidth="1"/>
    <col min="2551" max="2551" width="5" style="234" customWidth="1"/>
    <col min="2552" max="2552" width="5.28515625" style="234" customWidth="1"/>
    <col min="2553" max="2553" width="5.140625" style="234" customWidth="1"/>
    <col min="2554" max="2555" width="5" style="234" customWidth="1"/>
    <col min="2556" max="2556" width="4.7109375" style="234" customWidth="1"/>
    <col min="2557" max="2560" width="4.85546875" style="234" customWidth="1"/>
    <col min="2561" max="2561" width="4.7109375" style="234" customWidth="1"/>
    <col min="2562" max="2562" width="4.85546875" style="234" customWidth="1"/>
    <col min="2563" max="2563" width="5.7109375" style="234" customWidth="1"/>
    <col min="2564" max="2564" width="7.85546875" style="234" customWidth="1"/>
    <col min="2565" max="2797" width="9" style="234"/>
    <col min="2798" max="2798" width="3.42578125" style="234" customWidth="1"/>
    <col min="2799" max="2799" width="17.42578125" style="234" customWidth="1"/>
    <col min="2800" max="2800" width="17.140625" style="234" customWidth="1"/>
    <col min="2801" max="2801" width="7.85546875" style="234" customWidth="1"/>
    <col min="2802" max="2803" width="3.85546875" style="234" customWidth="1"/>
    <col min="2804" max="2805" width="4.140625" style="234" customWidth="1"/>
    <col min="2806" max="2806" width="7.140625" style="234" customWidth="1"/>
    <col min="2807" max="2807" width="5" style="234" customWidth="1"/>
    <col min="2808" max="2808" width="5.28515625" style="234" customWidth="1"/>
    <col min="2809" max="2809" width="5.140625" style="234" customWidth="1"/>
    <col min="2810" max="2811" width="5" style="234" customWidth="1"/>
    <col min="2812" max="2812" width="4.7109375" style="234" customWidth="1"/>
    <col min="2813" max="2816" width="4.85546875" style="234" customWidth="1"/>
    <col min="2817" max="2817" width="4.7109375" style="234" customWidth="1"/>
    <col min="2818" max="2818" width="4.85546875" style="234" customWidth="1"/>
    <col min="2819" max="2819" width="5.7109375" style="234" customWidth="1"/>
    <col min="2820" max="2820" width="7.85546875" style="234" customWidth="1"/>
    <col min="2821" max="3053" width="9" style="234"/>
    <col min="3054" max="3054" width="3.42578125" style="234" customWidth="1"/>
    <col min="3055" max="3055" width="17.42578125" style="234" customWidth="1"/>
    <col min="3056" max="3056" width="17.140625" style="234" customWidth="1"/>
    <col min="3057" max="3057" width="7.85546875" style="234" customWidth="1"/>
    <col min="3058" max="3059" width="3.85546875" style="234" customWidth="1"/>
    <col min="3060" max="3061" width="4.140625" style="234" customWidth="1"/>
    <col min="3062" max="3062" width="7.140625" style="234" customWidth="1"/>
    <col min="3063" max="3063" width="5" style="234" customWidth="1"/>
    <col min="3064" max="3064" width="5.28515625" style="234" customWidth="1"/>
    <col min="3065" max="3065" width="5.140625" style="234" customWidth="1"/>
    <col min="3066" max="3067" width="5" style="234" customWidth="1"/>
    <col min="3068" max="3068" width="4.7109375" style="234" customWidth="1"/>
    <col min="3069" max="3072" width="4.85546875" style="234" customWidth="1"/>
    <col min="3073" max="3073" width="4.7109375" style="234" customWidth="1"/>
    <col min="3074" max="3074" width="4.85546875" style="234" customWidth="1"/>
    <col min="3075" max="3075" width="5.7109375" style="234" customWidth="1"/>
    <col min="3076" max="3076" width="7.85546875" style="234" customWidth="1"/>
    <col min="3077" max="3309" width="9" style="234"/>
    <col min="3310" max="3310" width="3.42578125" style="234" customWidth="1"/>
    <col min="3311" max="3311" width="17.42578125" style="234" customWidth="1"/>
    <col min="3312" max="3312" width="17.140625" style="234" customWidth="1"/>
    <col min="3313" max="3313" width="7.85546875" style="234" customWidth="1"/>
    <col min="3314" max="3315" width="3.85546875" style="234" customWidth="1"/>
    <col min="3316" max="3317" width="4.140625" style="234" customWidth="1"/>
    <col min="3318" max="3318" width="7.140625" style="234" customWidth="1"/>
    <col min="3319" max="3319" width="5" style="234" customWidth="1"/>
    <col min="3320" max="3320" width="5.28515625" style="234" customWidth="1"/>
    <col min="3321" max="3321" width="5.140625" style="234" customWidth="1"/>
    <col min="3322" max="3323" width="5" style="234" customWidth="1"/>
    <col min="3324" max="3324" width="4.7109375" style="234" customWidth="1"/>
    <col min="3325" max="3328" width="4.85546875" style="234" customWidth="1"/>
    <col min="3329" max="3329" width="4.7109375" style="234" customWidth="1"/>
    <col min="3330" max="3330" width="4.85546875" style="234" customWidth="1"/>
    <col min="3331" max="3331" width="5.7109375" style="234" customWidth="1"/>
    <col min="3332" max="3332" width="7.85546875" style="234" customWidth="1"/>
    <col min="3333" max="3565" width="9" style="234"/>
    <col min="3566" max="3566" width="3.42578125" style="234" customWidth="1"/>
    <col min="3567" max="3567" width="17.42578125" style="234" customWidth="1"/>
    <col min="3568" max="3568" width="17.140625" style="234" customWidth="1"/>
    <col min="3569" max="3569" width="7.85546875" style="234" customWidth="1"/>
    <col min="3570" max="3571" width="3.85546875" style="234" customWidth="1"/>
    <col min="3572" max="3573" width="4.140625" style="234" customWidth="1"/>
    <col min="3574" max="3574" width="7.140625" style="234" customWidth="1"/>
    <col min="3575" max="3575" width="5" style="234" customWidth="1"/>
    <col min="3576" max="3576" width="5.28515625" style="234" customWidth="1"/>
    <col min="3577" max="3577" width="5.140625" style="234" customWidth="1"/>
    <col min="3578" max="3579" width="5" style="234" customWidth="1"/>
    <col min="3580" max="3580" width="4.7109375" style="234" customWidth="1"/>
    <col min="3581" max="3584" width="4.85546875" style="234" customWidth="1"/>
    <col min="3585" max="3585" width="4.7109375" style="234" customWidth="1"/>
    <col min="3586" max="3586" width="4.85546875" style="234" customWidth="1"/>
    <col min="3587" max="3587" width="5.7109375" style="234" customWidth="1"/>
    <col min="3588" max="3588" width="7.85546875" style="234" customWidth="1"/>
    <col min="3589" max="3821" width="9" style="234"/>
    <col min="3822" max="3822" width="3.42578125" style="234" customWidth="1"/>
    <col min="3823" max="3823" width="17.42578125" style="234" customWidth="1"/>
    <col min="3824" max="3824" width="17.140625" style="234" customWidth="1"/>
    <col min="3825" max="3825" width="7.85546875" style="234" customWidth="1"/>
    <col min="3826" max="3827" width="3.85546875" style="234" customWidth="1"/>
    <col min="3828" max="3829" width="4.140625" style="234" customWidth="1"/>
    <col min="3830" max="3830" width="7.140625" style="234" customWidth="1"/>
    <col min="3831" max="3831" width="5" style="234" customWidth="1"/>
    <col min="3832" max="3832" width="5.28515625" style="234" customWidth="1"/>
    <col min="3833" max="3833" width="5.140625" style="234" customWidth="1"/>
    <col min="3834" max="3835" width="5" style="234" customWidth="1"/>
    <col min="3836" max="3836" width="4.7109375" style="234" customWidth="1"/>
    <col min="3837" max="3840" width="4.85546875" style="234" customWidth="1"/>
    <col min="3841" max="3841" width="4.7109375" style="234" customWidth="1"/>
    <col min="3842" max="3842" width="4.85546875" style="234" customWidth="1"/>
    <col min="3843" max="3843" width="5.7109375" style="234" customWidth="1"/>
    <col min="3844" max="3844" width="7.85546875" style="234" customWidth="1"/>
    <col min="3845" max="4077" width="9" style="234"/>
    <col min="4078" max="4078" width="3.42578125" style="234" customWidth="1"/>
    <col min="4079" max="4079" width="17.42578125" style="234" customWidth="1"/>
    <col min="4080" max="4080" width="17.140625" style="234" customWidth="1"/>
    <col min="4081" max="4081" width="7.85546875" style="234" customWidth="1"/>
    <col min="4082" max="4083" width="3.85546875" style="234" customWidth="1"/>
    <col min="4084" max="4085" width="4.140625" style="234" customWidth="1"/>
    <col min="4086" max="4086" width="7.140625" style="234" customWidth="1"/>
    <col min="4087" max="4087" width="5" style="234" customWidth="1"/>
    <col min="4088" max="4088" width="5.28515625" style="234" customWidth="1"/>
    <col min="4089" max="4089" width="5.140625" style="234" customWidth="1"/>
    <col min="4090" max="4091" width="5" style="234" customWidth="1"/>
    <col min="4092" max="4092" width="4.7109375" style="234" customWidth="1"/>
    <col min="4093" max="4096" width="4.85546875" style="234" customWidth="1"/>
    <col min="4097" max="4097" width="4.7109375" style="234" customWidth="1"/>
    <col min="4098" max="4098" width="4.85546875" style="234" customWidth="1"/>
    <col min="4099" max="4099" width="5.7109375" style="234" customWidth="1"/>
    <col min="4100" max="4100" width="7.85546875" style="234" customWidth="1"/>
    <col min="4101" max="4333" width="9" style="234"/>
    <col min="4334" max="4334" width="3.42578125" style="234" customWidth="1"/>
    <col min="4335" max="4335" width="17.42578125" style="234" customWidth="1"/>
    <col min="4336" max="4336" width="17.140625" style="234" customWidth="1"/>
    <col min="4337" max="4337" width="7.85546875" style="234" customWidth="1"/>
    <col min="4338" max="4339" width="3.85546875" style="234" customWidth="1"/>
    <col min="4340" max="4341" width="4.140625" style="234" customWidth="1"/>
    <col min="4342" max="4342" width="7.140625" style="234" customWidth="1"/>
    <col min="4343" max="4343" width="5" style="234" customWidth="1"/>
    <col min="4344" max="4344" width="5.28515625" style="234" customWidth="1"/>
    <col min="4345" max="4345" width="5.140625" style="234" customWidth="1"/>
    <col min="4346" max="4347" width="5" style="234" customWidth="1"/>
    <col min="4348" max="4348" width="4.7109375" style="234" customWidth="1"/>
    <col min="4349" max="4352" width="4.85546875" style="234" customWidth="1"/>
    <col min="4353" max="4353" width="4.7109375" style="234" customWidth="1"/>
    <col min="4354" max="4354" width="4.85546875" style="234" customWidth="1"/>
    <col min="4355" max="4355" width="5.7109375" style="234" customWidth="1"/>
    <col min="4356" max="4356" width="7.85546875" style="234" customWidth="1"/>
    <col min="4357" max="4589" width="9" style="234"/>
    <col min="4590" max="4590" width="3.42578125" style="234" customWidth="1"/>
    <col min="4591" max="4591" width="17.42578125" style="234" customWidth="1"/>
    <col min="4592" max="4592" width="17.140625" style="234" customWidth="1"/>
    <col min="4593" max="4593" width="7.85546875" style="234" customWidth="1"/>
    <col min="4594" max="4595" width="3.85546875" style="234" customWidth="1"/>
    <col min="4596" max="4597" width="4.140625" style="234" customWidth="1"/>
    <col min="4598" max="4598" width="7.140625" style="234" customWidth="1"/>
    <col min="4599" max="4599" width="5" style="234" customWidth="1"/>
    <col min="4600" max="4600" width="5.28515625" style="234" customWidth="1"/>
    <col min="4601" max="4601" width="5.140625" style="234" customWidth="1"/>
    <col min="4602" max="4603" width="5" style="234" customWidth="1"/>
    <col min="4604" max="4604" width="4.7109375" style="234" customWidth="1"/>
    <col min="4605" max="4608" width="4.85546875" style="234" customWidth="1"/>
    <col min="4609" max="4609" width="4.7109375" style="234" customWidth="1"/>
    <col min="4610" max="4610" width="4.85546875" style="234" customWidth="1"/>
    <col min="4611" max="4611" width="5.7109375" style="234" customWidth="1"/>
    <col min="4612" max="4612" width="7.85546875" style="234" customWidth="1"/>
    <col min="4613" max="4845" width="9" style="234"/>
    <col min="4846" max="4846" width="3.42578125" style="234" customWidth="1"/>
    <col min="4847" max="4847" width="17.42578125" style="234" customWidth="1"/>
    <col min="4848" max="4848" width="17.140625" style="234" customWidth="1"/>
    <col min="4849" max="4849" width="7.85546875" style="234" customWidth="1"/>
    <col min="4850" max="4851" width="3.85546875" style="234" customWidth="1"/>
    <col min="4852" max="4853" width="4.140625" style="234" customWidth="1"/>
    <col min="4854" max="4854" width="7.140625" style="234" customWidth="1"/>
    <col min="4855" max="4855" width="5" style="234" customWidth="1"/>
    <col min="4856" max="4856" width="5.28515625" style="234" customWidth="1"/>
    <col min="4857" max="4857" width="5.140625" style="234" customWidth="1"/>
    <col min="4858" max="4859" width="5" style="234" customWidth="1"/>
    <col min="4860" max="4860" width="4.7109375" style="234" customWidth="1"/>
    <col min="4861" max="4864" width="4.85546875" style="234" customWidth="1"/>
    <col min="4865" max="4865" width="4.7109375" style="234" customWidth="1"/>
    <col min="4866" max="4866" width="4.85546875" style="234" customWidth="1"/>
    <col min="4867" max="4867" width="5.7109375" style="234" customWidth="1"/>
    <col min="4868" max="4868" width="7.85546875" style="234" customWidth="1"/>
    <col min="4869" max="5101" width="9" style="234"/>
    <col min="5102" max="5102" width="3.42578125" style="234" customWidth="1"/>
    <col min="5103" max="5103" width="17.42578125" style="234" customWidth="1"/>
    <col min="5104" max="5104" width="17.140625" style="234" customWidth="1"/>
    <col min="5105" max="5105" width="7.85546875" style="234" customWidth="1"/>
    <col min="5106" max="5107" width="3.85546875" style="234" customWidth="1"/>
    <col min="5108" max="5109" width="4.140625" style="234" customWidth="1"/>
    <col min="5110" max="5110" width="7.140625" style="234" customWidth="1"/>
    <col min="5111" max="5111" width="5" style="234" customWidth="1"/>
    <col min="5112" max="5112" width="5.28515625" style="234" customWidth="1"/>
    <col min="5113" max="5113" width="5.140625" style="234" customWidth="1"/>
    <col min="5114" max="5115" width="5" style="234" customWidth="1"/>
    <col min="5116" max="5116" width="4.7109375" style="234" customWidth="1"/>
    <col min="5117" max="5120" width="4.85546875" style="234" customWidth="1"/>
    <col min="5121" max="5121" width="4.7109375" style="234" customWidth="1"/>
    <col min="5122" max="5122" width="4.85546875" style="234" customWidth="1"/>
    <col min="5123" max="5123" width="5.7109375" style="234" customWidth="1"/>
    <col min="5124" max="5124" width="7.85546875" style="234" customWidth="1"/>
    <col min="5125" max="5357" width="9" style="234"/>
    <col min="5358" max="5358" width="3.42578125" style="234" customWidth="1"/>
    <col min="5359" max="5359" width="17.42578125" style="234" customWidth="1"/>
    <col min="5360" max="5360" width="17.140625" style="234" customWidth="1"/>
    <col min="5361" max="5361" width="7.85546875" style="234" customWidth="1"/>
    <col min="5362" max="5363" width="3.85546875" style="234" customWidth="1"/>
    <col min="5364" max="5365" width="4.140625" style="234" customWidth="1"/>
    <col min="5366" max="5366" width="7.140625" style="234" customWidth="1"/>
    <col min="5367" max="5367" width="5" style="234" customWidth="1"/>
    <col min="5368" max="5368" width="5.28515625" style="234" customWidth="1"/>
    <col min="5369" max="5369" width="5.140625" style="234" customWidth="1"/>
    <col min="5370" max="5371" width="5" style="234" customWidth="1"/>
    <col min="5372" max="5372" width="4.7109375" style="234" customWidth="1"/>
    <col min="5373" max="5376" width="4.85546875" style="234" customWidth="1"/>
    <col min="5377" max="5377" width="4.7109375" style="234" customWidth="1"/>
    <col min="5378" max="5378" width="4.85546875" style="234" customWidth="1"/>
    <col min="5379" max="5379" width="5.7109375" style="234" customWidth="1"/>
    <col min="5380" max="5380" width="7.85546875" style="234" customWidth="1"/>
    <col min="5381" max="5613" width="9" style="234"/>
    <col min="5614" max="5614" width="3.42578125" style="234" customWidth="1"/>
    <col min="5615" max="5615" width="17.42578125" style="234" customWidth="1"/>
    <col min="5616" max="5616" width="17.140625" style="234" customWidth="1"/>
    <col min="5617" max="5617" width="7.85546875" style="234" customWidth="1"/>
    <col min="5618" max="5619" width="3.85546875" style="234" customWidth="1"/>
    <col min="5620" max="5621" width="4.140625" style="234" customWidth="1"/>
    <col min="5622" max="5622" width="7.140625" style="234" customWidth="1"/>
    <col min="5623" max="5623" width="5" style="234" customWidth="1"/>
    <col min="5624" max="5624" width="5.28515625" style="234" customWidth="1"/>
    <col min="5625" max="5625" width="5.140625" style="234" customWidth="1"/>
    <col min="5626" max="5627" width="5" style="234" customWidth="1"/>
    <col min="5628" max="5628" width="4.7109375" style="234" customWidth="1"/>
    <col min="5629" max="5632" width="4.85546875" style="234" customWidth="1"/>
    <col min="5633" max="5633" width="4.7109375" style="234" customWidth="1"/>
    <col min="5634" max="5634" width="4.85546875" style="234" customWidth="1"/>
    <col min="5635" max="5635" width="5.7109375" style="234" customWidth="1"/>
    <col min="5636" max="5636" width="7.85546875" style="234" customWidth="1"/>
    <col min="5637" max="5869" width="9" style="234"/>
    <col min="5870" max="5870" width="3.42578125" style="234" customWidth="1"/>
    <col min="5871" max="5871" width="17.42578125" style="234" customWidth="1"/>
    <col min="5872" max="5872" width="17.140625" style="234" customWidth="1"/>
    <col min="5873" max="5873" width="7.85546875" style="234" customWidth="1"/>
    <col min="5874" max="5875" width="3.85546875" style="234" customWidth="1"/>
    <col min="5876" max="5877" width="4.140625" style="234" customWidth="1"/>
    <col min="5878" max="5878" width="7.140625" style="234" customWidth="1"/>
    <col min="5879" max="5879" width="5" style="234" customWidth="1"/>
    <col min="5880" max="5880" width="5.28515625" style="234" customWidth="1"/>
    <col min="5881" max="5881" width="5.140625" style="234" customWidth="1"/>
    <col min="5882" max="5883" width="5" style="234" customWidth="1"/>
    <col min="5884" max="5884" width="4.7109375" style="234" customWidth="1"/>
    <col min="5885" max="5888" width="4.85546875" style="234" customWidth="1"/>
    <col min="5889" max="5889" width="4.7109375" style="234" customWidth="1"/>
    <col min="5890" max="5890" width="4.85546875" style="234" customWidth="1"/>
    <col min="5891" max="5891" width="5.7109375" style="234" customWidth="1"/>
    <col min="5892" max="5892" width="7.85546875" style="234" customWidth="1"/>
    <col min="5893" max="6125" width="9" style="234"/>
    <col min="6126" max="6126" width="3.42578125" style="234" customWidth="1"/>
    <col min="6127" max="6127" width="17.42578125" style="234" customWidth="1"/>
    <col min="6128" max="6128" width="17.140625" style="234" customWidth="1"/>
    <col min="6129" max="6129" width="7.85546875" style="234" customWidth="1"/>
    <col min="6130" max="6131" width="3.85546875" style="234" customWidth="1"/>
    <col min="6132" max="6133" width="4.140625" style="234" customWidth="1"/>
    <col min="6134" max="6134" width="7.140625" style="234" customWidth="1"/>
    <col min="6135" max="6135" width="5" style="234" customWidth="1"/>
    <col min="6136" max="6136" width="5.28515625" style="234" customWidth="1"/>
    <col min="6137" max="6137" width="5.140625" style="234" customWidth="1"/>
    <col min="6138" max="6139" width="5" style="234" customWidth="1"/>
    <col min="6140" max="6140" width="4.7109375" style="234" customWidth="1"/>
    <col min="6141" max="6144" width="4.85546875" style="234" customWidth="1"/>
    <col min="6145" max="6145" width="4.7109375" style="234" customWidth="1"/>
    <col min="6146" max="6146" width="4.85546875" style="234" customWidth="1"/>
    <col min="6147" max="6147" width="5.7109375" style="234" customWidth="1"/>
    <col min="6148" max="6148" width="7.85546875" style="234" customWidth="1"/>
    <col min="6149" max="6381" width="9" style="234"/>
    <col min="6382" max="6382" width="3.42578125" style="234" customWidth="1"/>
    <col min="6383" max="6383" width="17.42578125" style="234" customWidth="1"/>
    <col min="6384" max="6384" width="17.140625" style="234" customWidth="1"/>
    <col min="6385" max="6385" width="7.85546875" style="234" customWidth="1"/>
    <col min="6386" max="6387" width="3.85546875" style="234" customWidth="1"/>
    <col min="6388" max="6389" width="4.140625" style="234" customWidth="1"/>
    <col min="6390" max="6390" width="7.140625" style="234" customWidth="1"/>
    <col min="6391" max="6391" width="5" style="234" customWidth="1"/>
    <col min="6392" max="6392" width="5.28515625" style="234" customWidth="1"/>
    <col min="6393" max="6393" width="5.140625" style="234" customWidth="1"/>
    <col min="6394" max="6395" width="5" style="234" customWidth="1"/>
    <col min="6396" max="6396" width="4.7109375" style="234" customWidth="1"/>
    <col min="6397" max="6400" width="4.85546875" style="234" customWidth="1"/>
    <col min="6401" max="6401" width="4.7109375" style="234" customWidth="1"/>
    <col min="6402" max="6402" width="4.85546875" style="234" customWidth="1"/>
    <col min="6403" max="6403" width="5.7109375" style="234" customWidth="1"/>
    <col min="6404" max="6404" width="7.85546875" style="234" customWidth="1"/>
    <col min="6405" max="6637" width="9" style="234"/>
    <col min="6638" max="6638" width="3.42578125" style="234" customWidth="1"/>
    <col min="6639" max="6639" width="17.42578125" style="234" customWidth="1"/>
    <col min="6640" max="6640" width="17.140625" style="234" customWidth="1"/>
    <col min="6641" max="6641" width="7.85546875" style="234" customWidth="1"/>
    <col min="6642" max="6643" width="3.85546875" style="234" customWidth="1"/>
    <col min="6644" max="6645" width="4.140625" style="234" customWidth="1"/>
    <col min="6646" max="6646" width="7.140625" style="234" customWidth="1"/>
    <col min="6647" max="6647" width="5" style="234" customWidth="1"/>
    <col min="6648" max="6648" width="5.28515625" style="234" customWidth="1"/>
    <col min="6649" max="6649" width="5.140625" style="234" customWidth="1"/>
    <col min="6650" max="6651" width="5" style="234" customWidth="1"/>
    <col min="6652" max="6652" width="4.7109375" style="234" customWidth="1"/>
    <col min="6653" max="6656" width="4.85546875" style="234" customWidth="1"/>
    <col min="6657" max="6657" width="4.7109375" style="234" customWidth="1"/>
    <col min="6658" max="6658" width="4.85546875" style="234" customWidth="1"/>
    <col min="6659" max="6659" width="5.7109375" style="234" customWidth="1"/>
    <col min="6660" max="6660" width="7.85546875" style="234" customWidth="1"/>
    <col min="6661" max="6893" width="9" style="234"/>
    <col min="6894" max="6894" width="3.42578125" style="234" customWidth="1"/>
    <col min="6895" max="6895" width="17.42578125" style="234" customWidth="1"/>
    <col min="6896" max="6896" width="17.140625" style="234" customWidth="1"/>
    <col min="6897" max="6897" width="7.85546875" style="234" customWidth="1"/>
    <col min="6898" max="6899" width="3.85546875" style="234" customWidth="1"/>
    <col min="6900" max="6901" width="4.140625" style="234" customWidth="1"/>
    <col min="6902" max="6902" width="7.140625" style="234" customWidth="1"/>
    <col min="6903" max="6903" width="5" style="234" customWidth="1"/>
    <col min="6904" max="6904" width="5.28515625" style="234" customWidth="1"/>
    <col min="6905" max="6905" width="5.140625" style="234" customWidth="1"/>
    <col min="6906" max="6907" width="5" style="234" customWidth="1"/>
    <col min="6908" max="6908" width="4.7109375" style="234" customWidth="1"/>
    <col min="6909" max="6912" width="4.85546875" style="234" customWidth="1"/>
    <col min="6913" max="6913" width="4.7109375" style="234" customWidth="1"/>
    <col min="6914" max="6914" width="4.85546875" style="234" customWidth="1"/>
    <col min="6915" max="6915" width="5.7109375" style="234" customWidth="1"/>
    <col min="6916" max="6916" width="7.85546875" style="234" customWidth="1"/>
    <col min="6917" max="7149" width="9" style="234"/>
    <col min="7150" max="7150" width="3.42578125" style="234" customWidth="1"/>
    <col min="7151" max="7151" width="17.42578125" style="234" customWidth="1"/>
    <col min="7152" max="7152" width="17.140625" style="234" customWidth="1"/>
    <col min="7153" max="7153" width="7.85546875" style="234" customWidth="1"/>
    <col min="7154" max="7155" width="3.85546875" style="234" customWidth="1"/>
    <col min="7156" max="7157" width="4.140625" style="234" customWidth="1"/>
    <col min="7158" max="7158" width="7.140625" style="234" customWidth="1"/>
    <col min="7159" max="7159" width="5" style="234" customWidth="1"/>
    <col min="7160" max="7160" width="5.28515625" style="234" customWidth="1"/>
    <col min="7161" max="7161" width="5.140625" style="234" customWidth="1"/>
    <col min="7162" max="7163" width="5" style="234" customWidth="1"/>
    <col min="7164" max="7164" width="4.7109375" style="234" customWidth="1"/>
    <col min="7165" max="7168" width="4.85546875" style="234" customWidth="1"/>
    <col min="7169" max="7169" width="4.7109375" style="234" customWidth="1"/>
    <col min="7170" max="7170" width="4.85546875" style="234" customWidth="1"/>
    <col min="7171" max="7171" width="5.7109375" style="234" customWidth="1"/>
    <col min="7172" max="7172" width="7.85546875" style="234" customWidth="1"/>
    <col min="7173" max="7405" width="9" style="234"/>
    <col min="7406" max="7406" width="3.42578125" style="234" customWidth="1"/>
    <col min="7407" max="7407" width="17.42578125" style="234" customWidth="1"/>
    <col min="7408" max="7408" width="17.140625" style="234" customWidth="1"/>
    <col min="7409" max="7409" width="7.85546875" style="234" customWidth="1"/>
    <col min="7410" max="7411" width="3.85546875" style="234" customWidth="1"/>
    <col min="7412" max="7413" width="4.140625" style="234" customWidth="1"/>
    <col min="7414" max="7414" width="7.140625" style="234" customWidth="1"/>
    <col min="7415" max="7415" width="5" style="234" customWidth="1"/>
    <col min="7416" max="7416" width="5.28515625" style="234" customWidth="1"/>
    <col min="7417" max="7417" width="5.140625" style="234" customWidth="1"/>
    <col min="7418" max="7419" width="5" style="234" customWidth="1"/>
    <col min="7420" max="7420" width="4.7109375" style="234" customWidth="1"/>
    <col min="7421" max="7424" width="4.85546875" style="234" customWidth="1"/>
    <col min="7425" max="7425" width="4.7109375" style="234" customWidth="1"/>
    <col min="7426" max="7426" width="4.85546875" style="234" customWidth="1"/>
    <col min="7427" max="7427" width="5.7109375" style="234" customWidth="1"/>
    <col min="7428" max="7428" width="7.85546875" style="234" customWidth="1"/>
    <col min="7429" max="7661" width="9" style="234"/>
    <col min="7662" max="7662" width="3.42578125" style="234" customWidth="1"/>
    <col min="7663" max="7663" width="17.42578125" style="234" customWidth="1"/>
    <col min="7664" max="7664" width="17.140625" style="234" customWidth="1"/>
    <col min="7665" max="7665" width="7.85546875" style="234" customWidth="1"/>
    <col min="7666" max="7667" width="3.85546875" style="234" customWidth="1"/>
    <col min="7668" max="7669" width="4.140625" style="234" customWidth="1"/>
    <col min="7670" max="7670" width="7.140625" style="234" customWidth="1"/>
    <col min="7671" max="7671" width="5" style="234" customWidth="1"/>
    <col min="7672" max="7672" width="5.28515625" style="234" customWidth="1"/>
    <col min="7673" max="7673" width="5.140625" style="234" customWidth="1"/>
    <col min="7674" max="7675" width="5" style="234" customWidth="1"/>
    <col min="7676" max="7676" width="4.7109375" style="234" customWidth="1"/>
    <col min="7677" max="7680" width="4.85546875" style="234" customWidth="1"/>
    <col min="7681" max="7681" width="4.7109375" style="234" customWidth="1"/>
    <col min="7682" max="7682" width="4.85546875" style="234" customWidth="1"/>
    <col min="7683" max="7683" width="5.7109375" style="234" customWidth="1"/>
    <col min="7684" max="7684" width="7.85546875" style="234" customWidth="1"/>
    <col min="7685" max="7917" width="9" style="234"/>
    <col min="7918" max="7918" width="3.42578125" style="234" customWidth="1"/>
    <col min="7919" max="7919" width="17.42578125" style="234" customWidth="1"/>
    <col min="7920" max="7920" width="17.140625" style="234" customWidth="1"/>
    <col min="7921" max="7921" width="7.85546875" style="234" customWidth="1"/>
    <col min="7922" max="7923" width="3.85546875" style="234" customWidth="1"/>
    <col min="7924" max="7925" width="4.140625" style="234" customWidth="1"/>
    <col min="7926" max="7926" width="7.140625" style="234" customWidth="1"/>
    <col min="7927" max="7927" width="5" style="234" customWidth="1"/>
    <col min="7928" max="7928" width="5.28515625" style="234" customWidth="1"/>
    <col min="7929" max="7929" width="5.140625" style="234" customWidth="1"/>
    <col min="7930" max="7931" width="5" style="234" customWidth="1"/>
    <col min="7932" max="7932" width="4.7109375" style="234" customWidth="1"/>
    <col min="7933" max="7936" width="4.85546875" style="234" customWidth="1"/>
    <col min="7937" max="7937" width="4.7109375" style="234" customWidth="1"/>
    <col min="7938" max="7938" width="4.85546875" style="234" customWidth="1"/>
    <col min="7939" max="7939" width="5.7109375" style="234" customWidth="1"/>
    <col min="7940" max="7940" width="7.85546875" style="234" customWidth="1"/>
    <col min="7941" max="8173" width="9" style="234"/>
    <col min="8174" max="8174" width="3.42578125" style="234" customWidth="1"/>
    <col min="8175" max="8175" width="17.42578125" style="234" customWidth="1"/>
    <col min="8176" max="8176" width="17.140625" style="234" customWidth="1"/>
    <col min="8177" max="8177" width="7.85546875" style="234" customWidth="1"/>
    <col min="8178" max="8179" width="3.85546875" style="234" customWidth="1"/>
    <col min="8180" max="8181" width="4.140625" style="234" customWidth="1"/>
    <col min="8182" max="8182" width="7.140625" style="234" customWidth="1"/>
    <col min="8183" max="8183" width="5" style="234" customWidth="1"/>
    <col min="8184" max="8184" width="5.28515625" style="234" customWidth="1"/>
    <col min="8185" max="8185" width="5.140625" style="234" customWidth="1"/>
    <col min="8186" max="8187" width="5" style="234" customWidth="1"/>
    <col min="8188" max="8188" width="4.7109375" style="234" customWidth="1"/>
    <col min="8189" max="8192" width="4.85546875" style="234" customWidth="1"/>
    <col min="8193" max="8193" width="4.7109375" style="234" customWidth="1"/>
    <col min="8194" max="8194" width="4.85546875" style="234" customWidth="1"/>
    <col min="8195" max="8195" width="5.7109375" style="234" customWidth="1"/>
    <col min="8196" max="8196" width="7.85546875" style="234" customWidth="1"/>
    <col min="8197" max="8429" width="9" style="234"/>
    <col min="8430" max="8430" width="3.42578125" style="234" customWidth="1"/>
    <col min="8431" max="8431" width="17.42578125" style="234" customWidth="1"/>
    <col min="8432" max="8432" width="17.140625" style="234" customWidth="1"/>
    <col min="8433" max="8433" width="7.85546875" style="234" customWidth="1"/>
    <col min="8434" max="8435" width="3.85546875" style="234" customWidth="1"/>
    <col min="8436" max="8437" width="4.140625" style="234" customWidth="1"/>
    <col min="8438" max="8438" width="7.140625" style="234" customWidth="1"/>
    <col min="8439" max="8439" width="5" style="234" customWidth="1"/>
    <col min="8440" max="8440" width="5.28515625" style="234" customWidth="1"/>
    <col min="8441" max="8441" width="5.140625" style="234" customWidth="1"/>
    <col min="8442" max="8443" width="5" style="234" customWidth="1"/>
    <col min="8444" max="8444" width="4.7109375" style="234" customWidth="1"/>
    <col min="8445" max="8448" width="4.85546875" style="234" customWidth="1"/>
    <col min="8449" max="8449" width="4.7109375" style="234" customWidth="1"/>
    <col min="8450" max="8450" width="4.85546875" style="234" customWidth="1"/>
    <col min="8451" max="8451" width="5.7109375" style="234" customWidth="1"/>
    <col min="8452" max="8452" width="7.85546875" style="234" customWidth="1"/>
    <col min="8453" max="8685" width="9" style="234"/>
    <col min="8686" max="8686" width="3.42578125" style="234" customWidth="1"/>
    <col min="8687" max="8687" width="17.42578125" style="234" customWidth="1"/>
    <col min="8688" max="8688" width="17.140625" style="234" customWidth="1"/>
    <col min="8689" max="8689" width="7.85546875" style="234" customWidth="1"/>
    <col min="8690" max="8691" width="3.85546875" style="234" customWidth="1"/>
    <col min="8692" max="8693" width="4.140625" style="234" customWidth="1"/>
    <col min="8694" max="8694" width="7.140625" style="234" customWidth="1"/>
    <col min="8695" max="8695" width="5" style="234" customWidth="1"/>
    <col min="8696" max="8696" width="5.28515625" style="234" customWidth="1"/>
    <col min="8697" max="8697" width="5.140625" style="234" customWidth="1"/>
    <col min="8698" max="8699" width="5" style="234" customWidth="1"/>
    <col min="8700" max="8700" width="4.7109375" style="234" customWidth="1"/>
    <col min="8701" max="8704" width="4.85546875" style="234" customWidth="1"/>
    <col min="8705" max="8705" width="4.7109375" style="234" customWidth="1"/>
    <col min="8706" max="8706" width="4.85546875" style="234" customWidth="1"/>
    <col min="8707" max="8707" width="5.7109375" style="234" customWidth="1"/>
    <col min="8708" max="8708" width="7.85546875" style="234" customWidth="1"/>
    <col min="8709" max="8941" width="9" style="234"/>
    <col min="8942" max="8942" width="3.42578125" style="234" customWidth="1"/>
    <col min="8943" max="8943" width="17.42578125" style="234" customWidth="1"/>
    <col min="8944" max="8944" width="17.140625" style="234" customWidth="1"/>
    <col min="8945" max="8945" width="7.85546875" style="234" customWidth="1"/>
    <col min="8946" max="8947" width="3.85546875" style="234" customWidth="1"/>
    <col min="8948" max="8949" width="4.140625" style="234" customWidth="1"/>
    <col min="8950" max="8950" width="7.140625" style="234" customWidth="1"/>
    <col min="8951" max="8951" width="5" style="234" customWidth="1"/>
    <col min="8952" max="8952" width="5.28515625" style="234" customWidth="1"/>
    <col min="8953" max="8953" width="5.140625" style="234" customWidth="1"/>
    <col min="8954" max="8955" width="5" style="234" customWidth="1"/>
    <col min="8956" max="8956" width="4.7109375" style="234" customWidth="1"/>
    <col min="8957" max="8960" width="4.85546875" style="234" customWidth="1"/>
    <col min="8961" max="8961" width="4.7109375" style="234" customWidth="1"/>
    <col min="8962" max="8962" width="4.85546875" style="234" customWidth="1"/>
    <col min="8963" max="8963" width="5.7109375" style="234" customWidth="1"/>
    <col min="8964" max="8964" width="7.85546875" style="234" customWidth="1"/>
    <col min="8965" max="9197" width="9" style="234"/>
    <col min="9198" max="9198" width="3.42578125" style="234" customWidth="1"/>
    <col min="9199" max="9199" width="17.42578125" style="234" customWidth="1"/>
    <col min="9200" max="9200" width="17.140625" style="234" customWidth="1"/>
    <col min="9201" max="9201" width="7.85546875" style="234" customWidth="1"/>
    <col min="9202" max="9203" width="3.85546875" style="234" customWidth="1"/>
    <col min="9204" max="9205" width="4.140625" style="234" customWidth="1"/>
    <col min="9206" max="9206" width="7.140625" style="234" customWidth="1"/>
    <col min="9207" max="9207" width="5" style="234" customWidth="1"/>
    <col min="9208" max="9208" width="5.28515625" style="234" customWidth="1"/>
    <col min="9209" max="9209" width="5.140625" style="234" customWidth="1"/>
    <col min="9210" max="9211" width="5" style="234" customWidth="1"/>
    <col min="9212" max="9212" width="4.7109375" style="234" customWidth="1"/>
    <col min="9213" max="9216" width="4.85546875" style="234" customWidth="1"/>
    <col min="9217" max="9217" width="4.7109375" style="234" customWidth="1"/>
    <col min="9218" max="9218" width="4.85546875" style="234" customWidth="1"/>
    <col min="9219" max="9219" width="5.7109375" style="234" customWidth="1"/>
    <col min="9220" max="9220" width="7.85546875" style="234" customWidth="1"/>
    <col min="9221" max="9453" width="9" style="234"/>
    <col min="9454" max="9454" width="3.42578125" style="234" customWidth="1"/>
    <col min="9455" max="9455" width="17.42578125" style="234" customWidth="1"/>
    <col min="9456" max="9456" width="17.140625" style="234" customWidth="1"/>
    <col min="9457" max="9457" width="7.85546875" style="234" customWidth="1"/>
    <col min="9458" max="9459" width="3.85546875" style="234" customWidth="1"/>
    <col min="9460" max="9461" width="4.140625" style="234" customWidth="1"/>
    <col min="9462" max="9462" width="7.140625" style="234" customWidth="1"/>
    <col min="9463" max="9463" width="5" style="234" customWidth="1"/>
    <col min="9464" max="9464" width="5.28515625" style="234" customWidth="1"/>
    <col min="9465" max="9465" width="5.140625" style="234" customWidth="1"/>
    <col min="9466" max="9467" width="5" style="234" customWidth="1"/>
    <col min="9468" max="9468" width="4.7109375" style="234" customWidth="1"/>
    <col min="9469" max="9472" width="4.85546875" style="234" customWidth="1"/>
    <col min="9473" max="9473" width="4.7109375" style="234" customWidth="1"/>
    <col min="9474" max="9474" width="4.85546875" style="234" customWidth="1"/>
    <col min="9475" max="9475" width="5.7109375" style="234" customWidth="1"/>
    <col min="9476" max="9476" width="7.85546875" style="234" customWidth="1"/>
    <col min="9477" max="9709" width="9" style="234"/>
    <col min="9710" max="9710" width="3.42578125" style="234" customWidth="1"/>
    <col min="9711" max="9711" width="17.42578125" style="234" customWidth="1"/>
    <col min="9712" max="9712" width="17.140625" style="234" customWidth="1"/>
    <col min="9713" max="9713" width="7.85546875" style="234" customWidth="1"/>
    <col min="9714" max="9715" width="3.85546875" style="234" customWidth="1"/>
    <col min="9716" max="9717" width="4.140625" style="234" customWidth="1"/>
    <col min="9718" max="9718" width="7.140625" style="234" customWidth="1"/>
    <col min="9719" max="9719" width="5" style="234" customWidth="1"/>
    <col min="9720" max="9720" width="5.28515625" style="234" customWidth="1"/>
    <col min="9721" max="9721" width="5.140625" style="234" customWidth="1"/>
    <col min="9722" max="9723" width="5" style="234" customWidth="1"/>
    <col min="9724" max="9724" width="4.7109375" style="234" customWidth="1"/>
    <col min="9725" max="9728" width="4.85546875" style="234" customWidth="1"/>
    <col min="9729" max="9729" width="4.7109375" style="234" customWidth="1"/>
    <col min="9730" max="9730" width="4.85546875" style="234" customWidth="1"/>
    <col min="9731" max="9731" width="5.7109375" style="234" customWidth="1"/>
    <col min="9732" max="9732" width="7.85546875" style="234" customWidth="1"/>
    <col min="9733" max="9965" width="9" style="234"/>
    <col min="9966" max="9966" width="3.42578125" style="234" customWidth="1"/>
    <col min="9967" max="9967" width="17.42578125" style="234" customWidth="1"/>
    <col min="9968" max="9968" width="17.140625" style="234" customWidth="1"/>
    <col min="9969" max="9969" width="7.85546875" style="234" customWidth="1"/>
    <col min="9970" max="9971" width="3.85546875" style="234" customWidth="1"/>
    <col min="9972" max="9973" width="4.140625" style="234" customWidth="1"/>
    <col min="9974" max="9974" width="7.140625" style="234" customWidth="1"/>
    <col min="9975" max="9975" width="5" style="234" customWidth="1"/>
    <col min="9976" max="9976" width="5.28515625" style="234" customWidth="1"/>
    <col min="9977" max="9977" width="5.140625" style="234" customWidth="1"/>
    <col min="9978" max="9979" width="5" style="234" customWidth="1"/>
    <col min="9980" max="9980" width="4.7109375" style="234" customWidth="1"/>
    <col min="9981" max="9984" width="4.85546875" style="234" customWidth="1"/>
    <col min="9985" max="9985" width="4.7109375" style="234" customWidth="1"/>
    <col min="9986" max="9986" width="4.85546875" style="234" customWidth="1"/>
    <col min="9987" max="9987" width="5.7109375" style="234" customWidth="1"/>
    <col min="9988" max="9988" width="7.85546875" style="234" customWidth="1"/>
    <col min="9989" max="10221" width="9" style="234"/>
    <col min="10222" max="10222" width="3.42578125" style="234" customWidth="1"/>
    <col min="10223" max="10223" width="17.42578125" style="234" customWidth="1"/>
    <col min="10224" max="10224" width="17.140625" style="234" customWidth="1"/>
    <col min="10225" max="10225" width="7.85546875" style="234" customWidth="1"/>
    <col min="10226" max="10227" width="3.85546875" style="234" customWidth="1"/>
    <col min="10228" max="10229" width="4.140625" style="234" customWidth="1"/>
    <col min="10230" max="10230" width="7.140625" style="234" customWidth="1"/>
    <col min="10231" max="10231" width="5" style="234" customWidth="1"/>
    <col min="10232" max="10232" width="5.28515625" style="234" customWidth="1"/>
    <col min="10233" max="10233" width="5.140625" style="234" customWidth="1"/>
    <col min="10234" max="10235" width="5" style="234" customWidth="1"/>
    <col min="10236" max="10236" width="4.7109375" style="234" customWidth="1"/>
    <col min="10237" max="10240" width="4.85546875" style="234" customWidth="1"/>
    <col min="10241" max="10241" width="4.7109375" style="234" customWidth="1"/>
    <col min="10242" max="10242" width="4.85546875" style="234" customWidth="1"/>
    <col min="10243" max="10243" width="5.7109375" style="234" customWidth="1"/>
    <col min="10244" max="10244" width="7.85546875" style="234" customWidth="1"/>
    <col min="10245" max="10477" width="9" style="234"/>
    <col min="10478" max="10478" width="3.42578125" style="234" customWidth="1"/>
    <col min="10479" max="10479" width="17.42578125" style="234" customWidth="1"/>
    <col min="10480" max="10480" width="17.140625" style="234" customWidth="1"/>
    <col min="10481" max="10481" width="7.85546875" style="234" customWidth="1"/>
    <col min="10482" max="10483" width="3.85546875" style="234" customWidth="1"/>
    <col min="10484" max="10485" width="4.140625" style="234" customWidth="1"/>
    <col min="10486" max="10486" width="7.140625" style="234" customWidth="1"/>
    <col min="10487" max="10487" width="5" style="234" customWidth="1"/>
    <col min="10488" max="10488" width="5.28515625" style="234" customWidth="1"/>
    <col min="10489" max="10489" width="5.140625" style="234" customWidth="1"/>
    <col min="10490" max="10491" width="5" style="234" customWidth="1"/>
    <col min="10492" max="10492" width="4.7109375" style="234" customWidth="1"/>
    <col min="10493" max="10496" width="4.85546875" style="234" customWidth="1"/>
    <col min="10497" max="10497" width="4.7109375" style="234" customWidth="1"/>
    <col min="10498" max="10498" width="4.85546875" style="234" customWidth="1"/>
    <col min="10499" max="10499" width="5.7109375" style="234" customWidth="1"/>
    <col min="10500" max="10500" width="7.85546875" style="234" customWidth="1"/>
    <col min="10501" max="10733" width="9" style="234"/>
    <col min="10734" max="10734" width="3.42578125" style="234" customWidth="1"/>
    <col min="10735" max="10735" width="17.42578125" style="234" customWidth="1"/>
    <col min="10736" max="10736" width="17.140625" style="234" customWidth="1"/>
    <col min="10737" max="10737" width="7.85546875" style="234" customWidth="1"/>
    <col min="10738" max="10739" width="3.85546875" style="234" customWidth="1"/>
    <col min="10740" max="10741" width="4.140625" style="234" customWidth="1"/>
    <col min="10742" max="10742" width="7.140625" style="234" customWidth="1"/>
    <col min="10743" max="10743" width="5" style="234" customWidth="1"/>
    <col min="10744" max="10744" width="5.28515625" style="234" customWidth="1"/>
    <col min="10745" max="10745" width="5.140625" style="234" customWidth="1"/>
    <col min="10746" max="10747" width="5" style="234" customWidth="1"/>
    <col min="10748" max="10748" width="4.7109375" style="234" customWidth="1"/>
    <col min="10749" max="10752" width="4.85546875" style="234" customWidth="1"/>
    <col min="10753" max="10753" width="4.7109375" style="234" customWidth="1"/>
    <col min="10754" max="10754" width="4.85546875" style="234" customWidth="1"/>
    <col min="10755" max="10755" width="5.7109375" style="234" customWidth="1"/>
    <col min="10756" max="10756" width="7.85546875" style="234" customWidth="1"/>
    <col min="10757" max="10989" width="9" style="234"/>
    <col min="10990" max="10990" width="3.42578125" style="234" customWidth="1"/>
    <col min="10991" max="10991" width="17.42578125" style="234" customWidth="1"/>
    <col min="10992" max="10992" width="17.140625" style="234" customWidth="1"/>
    <col min="10993" max="10993" width="7.85546875" style="234" customWidth="1"/>
    <col min="10994" max="10995" width="3.85546875" style="234" customWidth="1"/>
    <col min="10996" max="10997" width="4.140625" style="234" customWidth="1"/>
    <col min="10998" max="10998" width="7.140625" style="234" customWidth="1"/>
    <col min="10999" max="10999" width="5" style="234" customWidth="1"/>
    <col min="11000" max="11000" width="5.28515625" style="234" customWidth="1"/>
    <col min="11001" max="11001" width="5.140625" style="234" customWidth="1"/>
    <col min="11002" max="11003" width="5" style="234" customWidth="1"/>
    <col min="11004" max="11004" width="4.7109375" style="234" customWidth="1"/>
    <col min="11005" max="11008" width="4.85546875" style="234" customWidth="1"/>
    <col min="11009" max="11009" width="4.7109375" style="234" customWidth="1"/>
    <col min="11010" max="11010" width="4.85546875" style="234" customWidth="1"/>
    <col min="11011" max="11011" width="5.7109375" style="234" customWidth="1"/>
    <col min="11012" max="11012" width="7.85546875" style="234" customWidth="1"/>
    <col min="11013" max="11245" width="9" style="234"/>
    <col min="11246" max="11246" width="3.42578125" style="234" customWidth="1"/>
    <col min="11247" max="11247" width="17.42578125" style="234" customWidth="1"/>
    <col min="11248" max="11248" width="17.140625" style="234" customWidth="1"/>
    <col min="11249" max="11249" width="7.85546875" style="234" customWidth="1"/>
    <col min="11250" max="11251" width="3.85546875" style="234" customWidth="1"/>
    <col min="11252" max="11253" width="4.140625" style="234" customWidth="1"/>
    <col min="11254" max="11254" width="7.140625" style="234" customWidth="1"/>
    <col min="11255" max="11255" width="5" style="234" customWidth="1"/>
    <col min="11256" max="11256" width="5.28515625" style="234" customWidth="1"/>
    <col min="11257" max="11257" width="5.140625" style="234" customWidth="1"/>
    <col min="11258" max="11259" width="5" style="234" customWidth="1"/>
    <col min="11260" max="11260" width="4.7109375" style="234" customWidth="1"/>
    <col min="11261" max="11264" width="4.85546875" style="234" customWidth="1"/>
    <col min="11265" max="11265" width="4.7109375" style="234" customWidth="1"/>
    <col min="11266" max="11266" width="4.85546875" style="234" customWidth="1"/>
    <col min="11267" max="11267" width="5.7109375" style="234" customWidth="1"/>
    <col min="11268" max="11268" width="7.85546875" style="234" customWidth="1"/>
    <col min="11269" max="11501" width="9" style="234"/>
    <col min="11502" max="11502" width="3.42578125" style="234" customWidth="1"/>
    <col min="11503" max="11503" width="17.42578125" style="234" customWidth="1"/>
    <col min="11504" max="11504" width="17.140625" style="234" customWidth="1"/>
    <col min="11505" max="11505" width="7.85546875" style="234" customWidth="1"/>
    <col min="11506" max="11507" width="3.85546875" style="234" customWidth="1"/>
    <col min="11508" max="11509" width="4.140625" style="234" customWidth="1"/>
    <col min="11510" max="11510" width="7.140625" style="234" customWidth="1"/>
    <col min="11511" max="11511" width="5" style="234" customWidth="1"/>
    <col min="11512" max="11512" width="5.28515625" style="234" customWidth="1"/>
    <col min="11513" max="11513" width="5.140625" style="234" customWidth="1"/>
    <col min="11514" max="11515" width="5" style="234" customWidth="1"/>
    <col min="11516" max="11516" width="4.7109375" style="234" customWidth="1"/>
    <col min="11517" max="11520" width="4.85546875" style="234" customWidth="1"/>
    <col min="11521" max="11521" width="4.7109375" style="234" customWidth="1"/>
    <col min="11522" max="11522" width="4.85546875" style="234" customWidth="1"/>
    <col min="11523" max="11523" width="5.7109375" style="234" customWidth="1"/>
    <col min="11524" max="11524" width="7.85546875" style="234" customWidth="1"/>
    <col min="11525" max="11757" width="9" style="234"/>
    <col min="11758" max="11758" width="3.42578125" style="234" customWidth="1"/>
    <col min="11759" max="11759" width="17.42578125" style="234" customWidth="1"/>
    <col min="11760" max="11760" width="17.140625" style="234" customWidth="1"/>
    <col min="11761" max="11761" width="7.85546875" style="234" customWidth="1"/>
    <col min="11762" max="11763" width="3.85546875" style="234" customWidth="1"/>
    <col min="11764" max="11765" width="4.140625" style="234" customWidth="1"/>
    <col min="11766" max="11766" width="7.140625" style="234" customWidth="1"/>
    <col min="11767" max="11767" width="5" style="234" customWidth="1"/>
    <col min="11768" max="11768" width="5.28515625" style="234" customWidth="1"/>
    <col min="11769" max="11769" width="5.140625" style="234" customWidth="1"/>
    <col min="11770" max="11771" width="5" style="234" customWidth="1"/>
    <col min="11772" max="11772" width="4.7109375" style="234" customWidth="1"/>
    <col min="11773" max="11776" width="4.85546875" style="234" customWidth="1"/>
    <col min="11777" max="11777" width="4.7109375" style="234" customWidth="1"/>
    <col min="11778" max="11778" width="4.85546875" style="234" customWidth="1"/>
    <col min="11779" max="11779" width="5.7109375" style="234" customWidth="1"/>
    <col min="11780" max="11780" width="7.85546875" style="234" customWidth="1"/>
    <col min="11781" max="12013" width="9" style="234"/>
    <col min="12014" max="12014" width="3.42578125" style="234" customWidth="1"/>
    <col min="12015" max="12015" width="17.42578125" style="234" customWidth="1"/>
    <col min="12016" max="12016" width="17.140625" style="234" customWidth="1"/>
    <col min="12017" max="12017" width="7.85546875" style="234" customWidth="1"/>
    <col min="12018" max="12019" width="3.85546875" style="234" customWidth="1"/>
    <col min="12020" max="12021" width="4.140625" style="234" customWidth="1"/>
    <col min="12022" max="12022" width="7.140625" style="234" customWidth="1"/>
    <col min="12023" max="12023" width="5" style="234" customWidth="1"/>
    <col min="12024" max="12024" width="5.28515625" style="234" customWidth="1"/>
    <col min="12025" max="12025" width="5.140625" style="234" customWidth="1"/>
    <col min="12026" max="12027" width="5" style="234" customWidth="1"/>
    <col min="12028" max="12028" width="4.7109375" style="234" customWidth="1"/>
    <col min="12029" max="12032" width="4.85546875" style="234" customWidth="1"/>
    <col min="12033" max="12033" width="4.7109375" style="234" customWidth="1"/>
    <col min="12034" max="12034" width="4.85546875" style="234" customWidth="1"/>
    <col min="12035" max="12035" width="5.7109375" style="234" customWidth="1"/>
    <col min="12036" max="12036" width="7.85546875" style="234" customWidth="1"/>
    <col min="12037" max="12269" width="9" style="234"/>
    <col min="12270" max="12270" width="3.42578125" style="234" customWidth="1"/>
    <col min="12271" max="12271" width="17.42578125" style="234" customWidth="1"/>
    <col min="12272" max="12272" width="17.140625" style="234" customWidth="1"/>
    <col min="12273" max="12273" width="7.85546875" style="234" customWidth="1"/>
    <col min="12274" max="12275" width="3.85546875" style="234" customWidth="1"/>
    <col min="12276" max="12277" width="4.140625" style="234" customWidth="1"/>
    <col min="12278" max="12278" width="7.140625" style="234" customWidth="1"/>
    <col min="12279" max="12279" width="5" style="234" customWidth="1"/>
    <col min="12280" max="12280" width="5.28515625" style="234" customWidth="1"/>
    <col min="12281" max="12281" width="5.140625" style="234" customWidth="1"/>
    <col min="12282" max="12283" width="5" style="234" customWidth="1"/>
    <col min="12284" max="12284" width="4.7109375" style="234" customWidth="1"/>
    <col min="12285" max="12288" width="4.85546875" style="234" customWidth="1"/>
    <col min="12289" max="12289" width="4.7109375" style="234" customWidth="1"/>
    <col min="12290" max="12290" width="4.85546875" style="234" customWidth="1"/>
    <col min="12291" max="12291" width="5.7109375" style="234" customWidth="1"/>
    <col min="12292" max="12292" width="7.85546875" style="234" customWidth="1"/>
    <col min="12293" max="12525" width="9" style="234"/>
    <col min="12526" max="12526" width="3.42578125" style="234" customWidth="1"/>
    <col min="12527" max="12527" width="17.42578125" style="234" customWidth="1"/>
    <col min="12528" max="12528" width="17.140625" style="234" customWidth="1"/>
    <col min="12529" max="12529" width="7.85546875" style="234" customWidth="1"/>
    <col min="12530" max="12531" width="3.85546875" style="234" customWidth="1"/>
    <col min="12532" max="12533" width="4.140625" style="234" customWidth="1"/>
    <col min="12534" max="12534" width="7.140625" style="234" customWidth="1"/>
    <col min="12535" max="12535" width="5" style="234" customWidth="1"/>
    <col min="12536" max="12536" width="5.28515625" style="234" customWidth="1"/>
    <col min="12537" max="12537" width="5.140625" style="234" customWidth="1"/>
    <col min="12538" max="12539" width="5" style="234" customWidth="1"/>
    <col min="12540" max="12540" width="4.7109375" style="234" customWidth="1"/>
    <col min="12541" max="12544" width="4.85546875" style="234" customWidth="1"/>
    <col min="12545" max="12545" width="4.7109375" style="234" customWidth="1"/>
    <col min="12546" max="12546" width="4.85546875" style="234" customWidth="1"/>
    <col min="12547" max="12547" width="5.7109375" style="234" customWidth="1"/>
    <col min="12548" max="12548" width="7.85546875" style="234" customWidth="1"/>
    <col min="12549" max="12781" width="9" style="234"/>
    <col min="12782" max="12782" width="3.42578125" style="234" customWidth="1"/>
    <col min="12783" max="12783" width="17.42578125" style="234" customWidth="1"/>
    <col min="12784" max="12784" width="17.140625" style="234" customWidth="1"/>
    <col min="12785" max="12785" width="7.85546875" style="234" customWidth="1"/>
    <col min="12786" max="12787" width="3.85546875" style="234" customWidth="1"/>
    <col min="12788" max="12789" width="4.140625" style="234" customWidth="1"/>
    <col min="12790" max="12790" width="7.140625" style="234" customWidth="1"/>
    <col min="12791" max="12791" width="5" style="234" customWidth="1"/>
    <col min="12792" max="12792" width="5.28515625" style="234" customWidth="1"/>
    <col min="12793" max="12793" width="5.140625" style="234" customWidth="1"/>
    <col min="12794" max="12795" width="5" style="234" customWidth="1"/>
    <col min="12796" max="12796" width="4.7109375" style="234" customWidth="1"/>
    <col min="12797" max="12800" width="4.85546875" style="234" customWidth="1"/>
    <col min="12801" max="12801" width="4.7109375" style="234" customWidth="1"/>
    <col min="12802" max="12802" width="4.85546875" style="234" customWidth="1"/>
    <col min="12803" max="12803" width="5.7109375" style="234" customWidth="1"/>
    <col min="12804" max="12804" width="7.85546875" style="234" customWidth="1"/>
    <col min="12805" max="13037" width="9" style="234"/>
    <col min="13038" max="13038" width="3.42578125" style="234" customWidth="1"/>
    <col min="13039" max="13039" width="17.42578125" style="234" customWidth="1"/>
    <col min="13040" max="13040" width="17.140625" style="234" customWidth="1"/>
    <col min="13041" max="13041" width="7.85546875" style="234" customWidth="1"/>
    <col min="13042" max="13043" width="3.85546875" style="234" customWidth="1"/>
    <col min="13044" max="13045" width="4.140625" style="234" customWidth="1"/>
    <col min="13046" max="13046" width="7.140625" style="234" customWidth="1"/>
    <col min="13047" max="13047" width="5" style="234" customWidth="1"/>
    <col min="13048" max="13048" width="5.28515625" style="234" customWidth="1"/>
    <col min="13049" max="13049" width="5.140625" style="234" customWidth="1"/>
    <col min="13050" max="13051" width="5" style="234" customWidth="1"/>
    <col min="13052" max="13052" width="4.7109375" style="234" customWidth="1"/>
    <col min="13053" max="13056" width="4.85546875" style="234" customWidth="1"/>
    <col min="13057" max="13057" width="4.7109375" style="234" customWidth="1"/>
    <col min="13058" max="13058" width="4.85546875" style="234" customWidth="1"/>
    <col min="13059" max="13059" width="5.7109375" style="234" customWidth="1"/>
    <col min="13060" max="13060" width="7.85546875" style="234" customWidth="1"/>
    <col min="13061" max="13293" width="9" style="234"/>
    <col min="13294" max="13294" width="3.42578125" style="234" customWidth="1"/>
    <col min="13295" max="13295" width="17.42578125" style="234" customWidth="1"/>
    <col min="13296" max="13296" width="17.140625" style="234" customWidth="1"/>
    <col min="13297" max="13297" width="7.85546875" style="234" customWidth="1"/>
    <col min="13298" max="13299" width="3.85546875" style="234" customWidth="1"/>
    <col min="13300" max="13301" width="4.140625" style="234" customWidth="1"/>
    <col min="13302" max="13302" width="7.140625" style="234" customWidth="1"/>
    <col min="13303" max="13303" width="5" style="234" customWidth="1"/>
    <col min="13304" max="13304" width="5.28515625" style="234" customWidth="1"/>
    <col min="13305" max="13305" width="5.140625" style="234" customWidth="1"/>
    <col min="13306" max="13307" width="5" style="234" customWidth="1"/>
    <col min="13308" max="13308" width="4.7109375" style="234" customWidth="1"/>
    <col min="13309" max="13312" width="4.85546875" style="234" customWidth="1"/>
    <col min="13313" max="13313" width="4.7109375" style="234" customWidth="1"/>
    <col min="13314" max="13314" width="4.85546875" style="234" customWidth="1"/>
    <col min="13315" max="13315" width="5.7109375" style="234" customWidth="1"/>
    <col min="13316" max="13316" width="7.85546875" style="234" customWidth="1"/>
    <col min="13317" max="13549" width="9" style="234"/>
    <col min="13550" max="13550" width="3.42578125" style="234" customWidth="1"/>
    <col min="13551" max="13551" width="17.42578125" style="234" customWidth="1"/>
    <col min="13552" max="13552" width="17.140625" style="234" customWidth="1"/>
    <col min="13553" max="13553" width="7.85546875" style="234" customWidth="1"/>
    <col min="13554" max="13555" width="3.85546875" style="234" customWidth="1"/>
    <col min="13556" max="13557" width="4.140625" style="234" customWidth="1"/>
    <col min="13558" max="13558" width="7.140625" style="234" customWidth="1"/>
    <col min="13559" max="13559" width="5" style="234" customWidth="1"/>
    <col min="13560" max="13560" width="5.28515625" style="234" customWidth="1"/>
    <col min="13561" max="13561" width="5.140625" style="234" customWidth="1"/>
    <col min="13562" max="13563" width="5" style="234" customWidth="1"/>
    <col min="13564" max="13564" width="4.7109375" style="234" customWidth="1"/>
    <col min="13565" max="13568" width="4.85546875" style="234" customWidth="1"/>
    <col min="13569" max="13569" width="4.7109375" style="234" customWidth="1"/>
    <col min="13570" max="13570" width="4.85546875" style="234" customWidth="1"/>
    <col min="13571" max="13571" width="5.7109375" style="234" customWidth="1"/>
    <col min="13572" max="13572" width="7.85546875" style="234" customWidth="1"/>
    <col min="13573" max="13805" width="9" style="234"/>
    <col min="13806" max="13806" width="3.42578125" style="234" customWidth="1"/>
    <col min="13807" max="13807" width="17.42578125" style="234" customWidth="1"/>
    <col min="13808" max="13808" width="17.140625" style="234" customWidth="1"/>
    <col min="13809" max="13809" width="7.85546875" style="234" customWidth="1"/>
    <col min="13810" max="13811" width="3.85546875" style="234" customWidth="1"/>
    <col min="13812" max="13813" width="4.140625" style="234" customWidth="1"/>
    <col min="13814" max="13814" width="7.140625" style="234" customWidth="1"/>
    <col min="13815" max="13815" width="5" style="234" customWidth="1"/>
    <col min="13816" max="13816" width="5.28515625" style="234" customWidth="1"/>
    <col min="13817" max="13817" width="5.140625" style="234" customWidth="1"/>
    <col min="13818" max="13819" width="5" style="234" customWidth="1"/>
    <col min="13820" max="13820" width="4.7109375" style="234" customWidth="1"/>
    <col min="13821" max="13824" width="4.85546875" style="234" customWidth="1"/>
    <col min="13825" max="13825" width="4.7109375" style="234" customWidth="1"/>
    <col min="13826" max="13826" width="4.85546875" style="234" customWidth="1"/>
    <col min="13827" max="13827" width="5.7109375" style="234" customWidth="1"/>
    <col min="13828" max="13828" width="7.85546875" style="234" customWidth="1"/>
    <col min="13829" max="14061" width="9" style="234"/>
    <col min="14062" max="14062" width="3.42578125" style="234" customWidth="1"/>
    <col min="14063" max="14063" width="17.42578125" style="234" customWidth="1"/>
    <col min="14064" max="14064" width="17.140625" style="234" customWidth="1"/>
    <col min="14065" max="14065" width="7.85546875" style="234" customWidth="1"/>
    <col min="14066" max="14067" width="3.85546875" style="234" customWidth="1"/>
    <col min="14068" max="14069" width="4.140625" style="234" customWidth="1"/>
    <col min="14070" max="14070" width="7.140625" style="234" customWidth="1"/>
    <col min="14071" max="14071" width="5" style="234" customWidth="1"/>
    <col min="14072" max="14072" width="5.28515625" style="234" customWidth="1"/>
    <col min="14073" max="14073" width="5.140625" style="234" customWidth="1"/>
    <col min="14074" max="14075" width="5" style="234" customWidth="1"/>
    <col min="14076" max="14076" width="4.7109375" style="234" customWidth="1"/>
    <col min="14077" max="14080" width="4.85546875" style="234" customWidth="1"/>
    <col min="14081" max="14081" width="4.7109375" style="234" customWidth="1"/>
    <col min="14082" max="14082" width="4.85546875" style="234" customWidth="1"/>
    <col min="14083" max="14083" width="5.7109375" style="234" customWidth="1"/>
    <col min="14084" max="14084" width="7.85546875" style="234" customWidth="1"/>
    <col min="14085" max="14317" width="9" style="234"/>
    <col min="14318" max="14318" width="3.42578125" style="234" customWidth="1"/>
    <col min="14319" max="14319" width="17.42578125" style="234" customWidth="1"/>
    <col min="14320" max="14320" width="17.140625" style="234" customWidth="1"/>
    <col min="14321" max="14321" width="7.85546875" style="234" customWidth="1"/>
    <col min="14322" max="14323" width="3.85546875" style="234" customWidth="1"/>
    <col min="14324" max="14325" width="4.140625" style="234" customWidth="1"/>
    <col min="14326" max="14326" width="7.140625" style="234" customWidth="1"/>
    <col min="14327" max="14327" width="5" style="234" customWidth="1"/>
    <col min="14328" max="14328" width="5.28515625" style="234" customWidth="1"/>
    <col min="14329" max="14329" width="5.140625" style="234" customWidth="1"/>
    <col min="14330" max="14331" width="5" style="234" customWidth="1"/>
    <col min="14332" max="14332" width="4.7109375" style="234" customWidth="1"/>
    <col min="14333" max="14336" width="4.85546875" style="234" customWidth="1"/>
    <col min="14337" max="14337" width="4.7109375" style="234" customWidth="1"/>
    <col min="14338" max="14338" width="4.85546875" style="234" customWidth="1"/>
    <col min="14339" max="14339" width="5.7109375" style="234" customWidth="1"/>
    <col min="14340" max="14340" width="7.85546875" style="234" customWidth="1"/>
    <col min="14341" max="14573" width="9" style="234"/>
    <col min="14574" max="14574" width="3.42578125" style="234" customWidth="1"/>
    <col min="14575" max="14575" width="17.42578125" style="234" customWidth="1"/>
    <col min="14576" max="14576" width="17.140625" style="234" customWidth="1"/>
    <col min="14577" max="14577" width="7.85546875" style="234" customWidth="1"/>
    <col min="14578" max="14579" width="3.85546875" style="234" customWidth="1"/>
    <col min="14580" max="14581" width="4.140625" style="234" customWidth="1"/>
    <col min="14582" max="14582" width="7.140625" style="234" customWidth="1"/>
    <col min="14583" max="14583" width="5" style="234" customWidth="1"/>
    <col min="14584" max="14584" width="5.28515625" style="234" customWidth="1"/>
    <col min="14585" max="14585" width="5.140625" style="234" customWidth="1"/>
    <col min="14586" max="14587" width="5" style="234" customWidth="1"/>
    <col min="14588" max="14588" width="4.7109375" style="234" customWidth="1"/>
    <col min="14589" max="14592" width="4.85546875" style="234" customWidth="1"/>
    <col min="14593" max="14593" width="4.7109375" style="234" customWidth="1"/>
    <col min="14594" max="14594" width="4.85546875" style="234" customWidth="1"/>
    <col min="14595" max="14595" width="5.7109375" style="234" customWidth="1"/>
    <col min="14596" max="14596" width="7.85546875" style="234" customWidth="1"/>
    <col min="14597" max="14829" width="9" style="234"/>
    <col min="14830" max="14830" width="3.42578125" style="234" customWidth="1"/>
    <col min="14831" max="14831" width="17.42578125" style="234" customWidth="1"/>
    <col min="14832" max="14832" width="17.140625" style="234" customWidth="1"/>
    <col min="14833" max="14833" width="7.85546875" style="234" customWidth="1"/>
    <col min="14834" max="14835" width="3.85546875" style="234" customWidth="1"/>
    <col min="14836" max="14837" width="4.140625" style="234" customWidth="1"/>
    <col min="14838" max="14838" width="7.140625" style="234" customWidth="1"/>
    <col min="14839" max="14839" width="5" style="234" customWidth="1"/>
    <col min="14840" max="14840" width="5.28515625" style="234" customWidth="1"/>
    <col min="14841" max="14841" width="5.140625" style="234" customWidth="1"/>
    <col min="14842" max="14843" width="5" style="234" customWidth="1"/>
    <col min="14844" max="14844" width="4.7109375" style="234" customWidth="1"/>
    <col min="14845" max="14848" width="4.85546875" style="234" customWidth="1"/>
    <col min="14849" max="14849" width="4.7109375" style="234" customWidth="1"/>
    <col min="14850" max="14850" width="4.85546875" style="234" customWidth="1"/>
    <col min="14851" max="14851" width="5.7109375" style="234" customWidth="1"/>
    <col min="14852" max="14852" width="7.85546875" style="234" customWidth="1"/>
    <col min="14853" max="15085" width="9" style="234"/>
    <col min="15086" max="15086" width="3.42578125" style="234" customWidth="1"/>
    <col min="15087" max="15087" width="17.42578125" style="234" customWidth="1"/>
    <col min="15088" max="15088" width="17.140625" style="234" customWidth="1"/>
    <col min="15089" max="15089" width="7.85546875" style="234" customWidth="1"/>
    <col min="15090" max="15091" width="3.85546875" style="234" customWidth="1"/>
    <col min="15092" max="15093" width="4.140625" style="234" customWidth="1"/>
    <col min="15094" max="15094" width="7.140625" style="234" customWidth="1"/>
    <col min="15095" max="15095" width="5" style="234" customWidth="1"/>
    <col min="15096" max="15096" width="5.28515625" style="234" customWidth="1"/>
    <col min="15097" max="15097" width="5.140625" style="234" customWidth="1"/>
    <col min="15098" max="15099" width="5" style="234" customWidth="1"/>
    <col min="15100" max="15100" width="4.7109375" style="234" customWidth="1"/>
    <col min="15101" max="15104" width="4.85546875" style="234" customWidth="1"/>
    <col min="15105" max="15105" width="4.7109375" style="234" customWidth="1"/>
    <col min="15106" max="15106" width="4.85546875" style="234" customWidth="1"/>
    <col min="15107" max="15107" width="5.7109375" style="234" customWidth="1"/>
    <col min="15108" max="15108" width="7.85546875" style="234" customWidth="1"/>
    <col min="15109" max="15341" width="9" style="234"/>
    <col min="15342" max="15342" width="3.42578125" style="234" customWidth="1"/>
    <col min="15343" max="15343" width="17.42578125" style="234" customWidth="1"/>
    <col min="15344" max="15344" width="17.140625" style="234" customWidth="1"/>
    <col min="15345" max="15345" width="7.85546875" style="234" customWidth="1"/>
    <col min="15346" max="15347" width="3.85546875" style="234" customWidth="1"/>
    <col min="15348" max="15349" width="4.140625" style="234" customWidth="1"/>
    <col min="15350" max="15350" width="7.140625" style="234" customWidth="1"/>
    <col min="15351" max="15351" width="5" style="234" customWidth="1"/>
    <col min="15352" max="15352" width="5.28515625" style="234" customWidth="1"/>
    <col min="15353" max="15353" width="5.140625" style="234" customWidth="1"/>
    <col min="15354" max="15355" width="5" style="234" customWidth="1"/>
    <col min="15356" max="15356" width="4.7109375" style="234" customWidth="1"/>
    <col min="15357" max="15360" width="4.85546875" style="234" customWidth="1"/>
    <col min="15361" max="15361" width="4.7109375" style="234" customWidth="1"/>
    <col min="15362" max="15362" width="4.85546875" style="234" customWidth="1"/>
    <col min="15363" max="15363" width="5.7109375" style="234" customWidth="1"/>
    <col min="15364" max="15364" width="7.85546875" style="234" customWidth="1"/>
    <col min="15365" max="15597" width="9" style="234"/>
    <col min="15598" max="15598" width="3.42578125" style="234" customWidth="1"/>
    <col min="15599" max="15599" width="17.42578125" style="234" customWidth="1"/>
    <col min="15600" max="15600" width="17.140625" style="234" customWidth="1"/>
    <col min="15601" max="15601" width="7.85546875" style="234" customWidth="1"/>
    <col min="15602" max="15603" width="3.85546875" style="234" customWidth="1"/>
    <col min="15604" max="15605" width="4.140625" style="234" customWidth="1"/>
    <col min="15606" max="15606" width="7.140625" style="234" customWidth="1"/>
    <col min="15607" max="15607" width="5" style="234" customWidth="1"/>
    <col min="15608" max="15608" width="5.28515625" style="234" customWidth="1"/>
    <col min="15609" max="15609" width="5.140625" style="234" customWidth="1"/>
    <col min="15610" max="15611" width="5" style="234" customWidth="1"/>
    <col min="15612" max="15612" width="4.7109375" style="234" customWidth="1"/>
    <col min="15613" max="15616" width="4.85546875" style="234" customWidth="1"/>
    <col min="15617" max="15617" width="4.7109375" style="234" customWidth="1"/>
    <col min="15618" max="15618" width="4.85546875" style="234" customWidth="1"/>
    <col min="15619" max="15619" width="5.7109375" style="234" customWidth="1"/>
    <col min="15620" max="15620" width="7.85546875" style="234" customWidth="1"/>
    <col min="15621" max="15853" width="9" style="234"/>
    <col min="15854" max="15854" width="3.42578125" style="234" customWidth="1"/>
    <col min="15855" max="15855" width="17.42578125" style="234" customWidth="1"/>
    <col min="15856" max="15856" width="17.140625" style="234" customWidth="1"/>
    <col min="15857" max="15857" width="7.85546875" style="234" customWidth="1"/>
    <col min="15858" max="15859" width="3.85546875" style="234" customWidth="1"/>
    <col min="15860" max="15861" width="4.140625" style="234" customWidth="1"/>
    <col min="15862" max="15862" width="7.140625" style="234" customWidth="1"/>
    <col min="15863" max="15863" width="5" style="234" customWidth="1"/>
    <col min="15864" max="15864" width="5.28515625" style="234" customWidth="1"/>
    <col min="15865" max="15865" width="5.140625" style="234" customWidth="1"/>
    <col min="15866" max="15867" width="5" style="234" customWidth="1"/>
    <col min="15868" max="15868" width="4.7109375" style="234" customWidth="1"/>
    <col min="15869" max="15872" width="4.85546875" style="234" customWidth="1"/>
    <col min="15873" max="15873" width="4.7109375" style="234" customWidth="1"/>
    <col min="15874" max="15874" width="4.85546875" style="234" customWidth="1"/>
    <col min="15875" max="15875" width="5.7109375" style="234" customWidth="1"/>
    <col min="15876" max="15876" width="7.85546875" style="234" customWidth="1"/>
    <col min="15877" max="16109" width="9" style="234"/>
    <col min="16110" max="16110" width="3.42578125" style="234" customWidth="1"/>
    <col min="16111" max="16111" width="17.42578125" style="234" customWidth="1"/>
    <col min="16112" max="16112" width="17.140625" style="234" customWidth="1"/>
    <col min="16113" max="16113" width="7.85546875" style="234" customWidth="1"/>
    <col min="16114" max="16115" width="3.85546875" style="234" customWidth="1"/>
    <col min="16116" max="16117" width="4.140625" style="234" customWidth="1"/>
    <col min="16118" max="16118" width="7.140625" style="234" customWidth="1"/>
    <col min="16119" max="16119" width="5" style="234" customWidth="1"/>
    <col min="16120" max="16120" width="5.28515625" style="234" customWidth="1"/>
    <col min="16121" max="16121" width="5.140625" style="234" customWidth="1"/>
    <col min="16122" max="16123" width="5" style="234" customWidth="1"/>
    <col min="16124" max="16124" width="4.7109375" style="234" customWidth="1"/>
    <col min="16125" max="16128" width="4.85546875" style="234" customWidth="1"/>
    <col min="16129" max="16129" width="4.7109375" style="234" customWidth="1"/>
    <col min="16130" max="16130" width="4.85546875" style="234" customWidth="1"/>
    <col min="16131" max="16131" width="5.7109375" style="234" customWidth="1"/>
    <col min="16132" max="16132" width="7.85546875" style="234" customWidth="1"/>
    <col min="16133" max="16384" width="9" style="234"/>
  </cols>
  <sheetData>
    <row r="1" spans="1:25" ht="21.75">
      <c r="A1" s="280" t="s">
        <v>148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</row>
    <row r="2" spans="1:25" ht="21.75">
      <c r="A2" s="115" t="s">
        <v>86</v>
      </c>
      <c r="B2" s="115"/>
      <c r="C2" s="115"/>
      <c r="D2" s="115" t="s">
        <v>36</v>
      </c>
      <c r="E2" s="114"/>
      <c r="F2" s="115"/>
      <c r="G2" s="115"/>
      <c r="H2" s="115"/>
      <c r="I2" s="115"/>
      <c r="J2" s="115"/>
      <c r="K2" s="115"/>
      <c r="L2" s="115"/>
      <c r="M2" s="115"/>
      <c r="N2" s="114"/>
      <c r="O2" s="114"/>
      <c r="P2" s="114"/>
      <c r="Q2" s="114"/>
      <c r="R2" s="114"/>
      <c r="S2" s="114"/>
    </row>
    <row r="3" spans="1:25" ht="21.75">
      <c r="A3" s="116" t="s">
        <v>142</v>
      </c>
      <c r="B3" s="116"/>
      <c r="C3" s="116"/>
      <c r="D3" s="117" t="s">
        <v>37</v>
      </c>
      <c r="E3" s="117"/>
      <c r="F3" s="117"/>
      <c r="G3" s="117"/>
      <c r="H3" s="117"/>
      <c r="I3" s="117"/>
      <c r="J3" s="117"/>
      <c r="K3" s="117"/>
      <c r="L3" s="117"/>
      <c r="M3" s="114"/>
      <c r="N3" s="107"/>
      <c r="O3" s="118"/>
      <c r="P3" s="118"/>
      <c r="Q3" s="118" t="s">
        <v>19</v>
      </c>
      <c r="R3" s="107"/>
      <c r="S3" s="107"/>
    </row>
    <row r="4" spans="1:25" ht="21.75">
      <c r="A4" s="117" t="s">
        <v>87</v>
      </c>
      <c r="B4" s="117"/>
      <c r="C4" s="117"/>
      <c r="D4" s="117" t="s">
        <v>88</v>
      </c>
      <c r="E4" s="114"/>
      <c r="F4" s="117"/>
      <c r="G4" s="117"/>
      <c r="H4" s="117"/>
      <c r="I4" s="117"/>
      <c r="J4" s="117"/>
      <c r="K4" s="117"/>
      <c r="L4" s="117"/>
      <c r="M4" s="107" t="s">
        <v>38</v>
      </c>
      <c r="N4" s="114"/>
      <c r="O4" s="118"/>
      <c r="P4" s="276">
        <v>4</v>
      </c>
      <c r="Q4" s="276"/>
      <c r="R4" s="276"/>
      <c r="S4" s="114"/>
    </row>
    <row r="5" spans="1:25" ht="21.75">
      <c r="A5" s="120" t="s">
        <v>19</v>
      </c>
      <c r="B5" s="120"/>
      <c r="C5" s="120"/>
      <c r="D5" s="120"/>
      <c r="E5" s="120"/>
      <c r="F5" s="120"/>
      <c r="G5" s="107"/>
      <c r="H5" s="107"/>
      <c r="I5" s="107"/>
      <c r="J5" s="118"/>
      <c r="K5" s="118"/>
      <c r="L5" s="118"/>
      <c r="M5" s="107" t="s">
        <v>39</v>
      </c>
      <c r="N5" s="114"/>
      <c r="O5" s="118"/>
      <c r="P5" s="275" t="s">
        <v>31</v>
      </c>
      <c r="Q5" s="275"/>
      <c r="R5" s="275"/>
      <c r="S5" s="114"/>
    </row>
    <row r="6" spans="1:25" ht="21.75">
      <c r="A6" s="118" t="s">
        <v>40</v>
      </c>
      <c r="B6" s="118"/>
      <c r="C6" s="118" t="s">
        <v>41</v>
      </c>
      <c r="D6" s="118"/>
      <c r="E6" s="283" t="s">
        <v>89</v>
      </c>
      <c r="F6" s="283"/>
      <c r="G6" s="283"/>
      <c r="H6" s="283"/>
      <c r="I6" s="283"/>
      <c r="J6" s="118"/>
      <c r="K6" s="118"/>
      <c r="L6" s="118"/>
      <c r="M6" s="121" t="s">
        <v>42</v>
      </c>
      <c r="N6" s="114"/>
      <c r="O6" s="121"/>
      <c r="P6" s="275">
        <v>57210</v>
      </c>
      <c r="Q6" s="275"/>
      <c r="R6" s="275"/>
      <c r="S6" s="114"/>
      <c r="Y6" s="235"/>
    </row>
    <row r="7" spans="1:25" s="236" customFormat="1" ht="21.75">
      <c r="A7" s="284" t="s">
        <v>12</v>
      </c>
      <c r="B7" s="284" t="s">
        <v>44</v>
      </c>
      <c r="C7" s="284" t="s">
        <v>45</v>
      </c>
      <c r="D7" s="284" t="s">
        <v>46</v>
      </c>
      <c r="E7" s="284" t="s">
        <v>48</v>
      </c>
      <c r="F7" s="287" t="s">
        <v>49</v>
      </c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 t="s">
        <v>50</v>
      </c>
      <c r="S7" s="123"/>
    </row>
    <row r="8" spans="1:25" s="236" customFormat="1" ht="21.75">
      <c r="A8" s="285"/>
      <c r="B8" s="285"/>
      <c r="C8" s="285"/>
      <c r="D8" s="285"/>
      <c r="E8" s="285"/>
      <c r="F8" s="287" t="s">
        <v>51</v>
      </c>
      <c r="G8" s="287"/>
      <c r="H8" s="287"/>
      <c r="I8" s="287" t="s">
        <v>52</v>
      </c>
      <c r="J8" s="287"/>
      <c r="K8" s="287"/>
      <c r="L8" s="287" t="s">
        <v>53</v>
      </c>
      <c r="M8" s="287"/>
      <c r="N8" s="287"/>
      <c r="O8" s="287" t="s">
        <v>54</v>
      </c>
      <c r="P8" s="287"/>
      <c r="Q8" s="287"/>
      <c r="R8" s="287"/>
      <c r="S8" s="123"/>
    </row>
    <row r="9" spans="1:25" s="236" customFormat="1" ht="21.75">
      <c r="A9" s="286"/>
      <c r="B9" s="286"/>
      <c r="C9" s="286"/>
      <c r="D9" s="286"/>
      <c r="E9" s="286"/>
      <c r="F9" s="122" t="s">
        <v>55</v>
      </c>
      <c r="G9" s="122" t="s">
        <v>56</v>
      </c>
      <c r="H9" s="122" t="s">
        <v>57</v>
      </c>
      <c r="I9" s="122" t="s">
        <v>58</v>
      </c>
      <c r="J9" s="122" t="s">
        <v>59</v>
      </c>
      <c r="K9" s="122" t="s">
        <v>60</v>
      </c>
      <c r="L9" s="122" t="s">
        <v>61</v>
      </c>
      <c r="M9" s="122" t="s">
        <v>62</v>
      </c>
      <c r="N9" s="122" t="s">
        <v>63</v>
      </c>
      <c r="O9" s="122" t="s">
        <v>64</v>
      </c>
      <c r="P9" s="122" t="s">
        <v>65</v>
      </c>
      <c r="Q9" s="122" t="s">
        <v>66</v>
      </c>
      <c r="R9" s="287"/>
      <c r="S9" s="123"/>
    </row>
    <row r="10" spans="1:25" s="236" customFormat="1" ht="41.45" customHeight="1">
      <c r="A10" s="124">
        <v>4</v>
      </c>
      <c r="B10" s="288" t="s">
        <v>143</v>
      </c>
      <c r="C10" s="289"/>
      <c r="D10" s="289"/>
      <c r="E10" s="237">
        <v>57210</v>
      </c>
      <c r="F10" s="135"/>
      <c r="G10" s="174"/>
      <c r="H10" s="137"/>
      <c r="I10" s="136">
        <v>17980</v>
      </c>
      <c r="J10" s="136"/>
      <c r="K10" s="136"/>
      <c r="L10" s="138"/>
      <c r="M10" s="136">
        <v>8610</v>
      </c>
      <c r="N10" s="125"/>
      <c r="O10" s="136">
        <v>30620</v>
      </c>
      <c r="P10" s="126"/>
      <c r="Q10" s="136"/>
      <c r="R10" s="127"/>
      <c r="S10" s="128"/>
      <c r="T10" s="238"/>
    </row>
    <row r="11" spans="1:25" ht="72" customHeight="1">
      <c r="A11" s="124"/>
      <c r="B11" s="130" t="s">
        <v>192</v>
      </c>
      <c r="C11" s="130" t="s">
        <v>193</v>
      </c>
      <c r="D11" s="48" t="s">
        <v>194</v>
      </c>
      <c r="E11" s="139">
        <v>9600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3" t="s">
        <v>84</v>
      </c>
      <c r="S11" s="131"/>
    </row>
    <row r="12" spans="1:25" ht="96" customHeight="1">
      <c r="A12" s="124"/>
      <c r="B12" s="130" t="s">
        <v>195</v>
      </c>
      <c r="C12" s="130" t="s">
        <v>196</v>
      </c>
      <c r="D12" s="48" t="s">
        <v>197</v>
      </c>
      <c r="E12" s="139">
        <v>8380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3" t="s">
        <v>84</v>
      </c>
      <c r="S12" s="131"/>
    </row>
    <row r="13" spans="1:25" ht="78" customHeight="1">
      <c r="A13" s="124"/>
      <c r="B13" s="130" t="s">
        <v>177</v>
      </c>
      <c r="C13" s="130" t="s">
        <v>178</v>
      </c>
      <c r="D13" s="48" t="s">
        <v>85</v>
      </c>
      <c r="E13" s="139">
        <v>8610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48" t="s">
        <v>84</v>
      </c>
      <c r="S13" s="131"/>
    </row>
    <row r="14" spans="1:25" ht="74.45" customHeight="1">
      <c r="A14" s="124"/>
      <c r="B14" s="130" t="s">
        <v>179</v>
      </c>
      <c r="C14" s="129" t="s">
        <v>180</v>
      </c>
      <c r="D14" s="132" t="s">
        <v>144</v>
      </c>
      <c r="E14" s="140">
        <v>30620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3" t="s">
        <v>84</v>
      </c>
      <c r="S14" s="131"/>
    </row>
    <row r="15" spans="1:25">
      <c r="B15" s="239"/>
      <c r="C15" s="240"/>
      <c r="D15" s="241"/>
      <c r="S15" s="242"/>
    </row>
    <row r="16" spans="1:25">
      <c r="A16" s="241"/>
      <c r="B16" s="241"/>
      <c r="C16" s="241"/>
      <c r="D16" s="241"/>
    </row>
    <row r="17" spans="1:4">
      <c r="A17" s="241"/>
      <c r="B17" s="241"/>
      <c r="C17" s="241"/>
      <c r="D17" s="241"/>
    </row>
    <row r="18" spans="1:4">
      <c r="A18" s="241"/>
      <c r="B18" s="241"/>
      <c r="C18" s="241"/>
    </row>
    <row r="19" spans="1:4">
      <c r="A19" s="234"/>
    </row>
  </sheetData>
  <mergeCells count="17">
    <mergeCell ref="B10:D10"/>
    <mergeCell ref="A7:A9"/>
    <mergeCell ref="B7:B9"/>
    <mergeCell ref="C7:C9"/>
    <mergeCell ref="D7:D9"/>
    <mergeCell ref="A1:S1"/>
    <mergeCell ref="P4:R4"/>
    <mergeCell ref="E6:I6"/>
    <mergeCell ref="E7:E9"/>
    <mergeCell ref="P5:R5"/>
    <mergeCell ref="P6:R6"/>
    <mergeCell ref="F7:Q7"/>
    <mergeCell ref="R7:R9"/>
    <mergeCell ref="F8:H8"/>
    <mergeCell ref="I8:K8"/>
    <mergeCell ref="L8:N8"/>
    <mergeCell ref="O8:Q8"/>
  </mergeCells>
  <pageMargins left="0.42" right="0.35433070866141736" top="0.98425196850393704" bottom="0.31496062992125984" header="0.51181102362204722" footer="0.23622047244094491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T13"/>
  <sheetViews>
    <sheetView zoomScale="95" zoomScaleNormal="95" workbookViewId="0">
      <selection activeCell="H10" sqref="H10"/>
    </sheetView>
  </sheetViews>
  <sheetFormatPr defaultColWidth="9" defaultRowHeight="21.75"/>
  <cols>
    <col min="1" max="1" width="4.85546875" style="42" customWidth="1"/>
    <col min="2" max="2" width="33.42578125" style="43" customWidth="1"/>
    <col min="3" max="3" width="24.42578125" style="43" customWidth="1"/>
    <col min="4" max="4" width="7.85546875" style="43" customWidth="1"/>
    <col min="5" max="5" width="8.5703125" style="43" customWidth="1"/>
    <col min="6" max="6" width="8.7109375" style="43" customWidth="1"/>
    <col min="7" max="7" width="4.42578125" style="43" customWidth="1"/>
    <col min="8" max="8" width="7.7109375" style="43" customWidth="1"/>
    <col min="9" max="9" width="4.7109375" style="43" customWidth="1"/>
    <col min="10" max="10" width="4.42578125" style="43" customWidth="1"/>
    <col min="11" max="11" width="8.140625" style="43" customWidth="1"/>
    <col min="12" max="14" width="4.42578125" style="43" customWidth="1"/>
    <col min="15" max="15" width="8" style="43" customWidth="1"/>
    <col min="16" max="16" width="7.140625" style="43" customWidth="1"/>
    <col min="17" max="18" width="4.42578125" style="43" customWidth="1"/>
    <col min="19" max="19" width="8.7109375" style="43" customWidth="1"/>
    <col min="20" max="252" width="9" style="43"/>
    <col min="253" max="253" width="3.42578125" style="43" customWidth="1"/>
    <col min="254" max="254" width="17.42578125" style="43" customWidth="1"/>
    <col min="255" max="255" width="17.140625" style="43" customWidth="1"/>
    <col min="256" max="256" width="7.85546875" style="43" customWidth="1"/>
    <col min="257" max="258" width="3.85546875" style="43" customWidth="1"/>
    <col min="259" max="260" width="4.140625" style="43" customWidth="1"/>
    <col min="261" max="261" width="7.140625" style="43" customWidth="1"/>
    <col min="262" max="262" width="5" style="43" customWidth="1"/>
    <col min="263" max="263" width="5.28515625" style="43" customWidth="1"/>
    <col min="264" max="264" width="5.140625" style="43" customWidth="1"/>
    <col min="265" max="266" width="5" style="43" customWidth="1"/>
    <col min="267" max="267" width="4.7109375" style="43" customWidth="1"/>
    <col min="268" max="271" width="4.85546875" style="43" customWidth="1"/>
    <col min="272" max="272" width="4.7109375" style="43" customWidth="1"/>
    <col min="273" max="273" width="4.85546875" style="43" customWidth="1"/>
    <col min="274" max="274" width="5.7109375" style="43" customWidth="1"/>
    <col min="275" max="275" width="7.85546875" style="43" customWidth="1"/>
    <col min="276" max="508" width="9" style="43"/>
    <col min="509" max="509" width="3.42578125" style="43" customWidth="1"/>
    <col min="510" max="510" width="17.42578125" style="43" customWidth="1"/>
    <col min="511" max="511" width="17.140625" style="43" customWidth="1"/>
    <col min="512" max="512" width="7.85546875" style="43" customWidth="1"/>
    <col min="513" max="514" width="3.85546875" style="43" customWidth="1"/>
    <col min="515" max="516" width="4.140625" style="43" customWidth="1"/>
    <col min="517" max="517" width="7.140625" style="43" customWidth="1"/>
    <col min="518" max="518" width="5" style="43" customWidth="1"/>
    <col min="519" max="519" width="5.28515625" style="43" customWidth="1"/>
    <col min="520" max="520" width="5.140625" style="43" customWidth="1"/>
    <col min="521" max="522" width="5" style="43" customWidth="1"/>
    <col min="523" max="523" width="4.7109375" style="43" customWidth="1"/>
    <col min="524" max="527" width="4.85546875" style="43" customWidth="1"/>
    <col min="528" max="528" width="4.7109375" style="43" customWidth="1"/>
    <col min="529" max="529" width="4.85546875" style="43" customWidth="1"/>
    <col min="530" max="530" width="5.7109375" style="43" customWidth="1"/>
    <col min="531" max="531" width="7.85546875" style="43" customWidth="1"/>
    <col min="532" max="764" width="9" style="43"/>
    <col min="765" max="765" width="3.42578125" style="43" customWidth="1"/>
    <col min="766" max="766" width="17.42578125" style="43" customWidth="1"/>
    <col min="767" max="767" width="17.140625" style="43" customWidth="1"/>
    <col min="768" max="768" width="7.85546875" style="43" customWidth="1"/>
    <col min="769" max="770" width="3.85546875" style="43" customWidth="1"/>
    <col min="771" max="772" width="4.140625" style="43" customWidth="1"/>
    <col min="773" max="773" width="7.140625" style="43" customWidth="1"/>
    <col min="774" max="774" width="5" style="43" customWidth="1"/>
    <col min="775" max="775" width="5.28515625" style="43" customWidth="1"/>
    <col min="776" max="776" width="5.140625" style="43" customWidth="1"/>
    <col min="777" max="778" width="5" style="43" customWidth="1"/>
    <col min="779" max="779" width="4.7109375" style="43" customWidth="1"/>
    <col min="780" max="783" width="4.85546875" style="43" customWidth="1"/>
    <col min="784" max="784" width="4.7109375" style="43" customWidth="1"/>
    <col min="785" max="785" width="4.85546875" style="43" customWidth="1"/>
    <col min="786" max="786" width="5.7109375" style="43" customWidth="1"/>
    <col min="787" max="787" width="7.85546875" style="43" customWidth="1"/>
    <col min="788" max="1020" width="9" style="43"/>
    <col min="1021" max="1021" width="3.42578125" style="43" customWidth="1"/>
    <col min="1022" max="1022" width="17.42578125" style="43" customWidth="1"/>
    <col min="1023" max="1023" width="17.140625" style="43" customWidth="1"/>
    <col min="1024" max="1024" width="7.85546875" style="43" customWidth="1"/>
    <col min="1025" max="1026" width="3.85546875" style="43" customWidth="1"/>
    <col min="1027" max="1028" width="4.140625" style="43" customWidth="1"/>
    <col min="1029" max="1029" width="7.140625" style="43" customWidth="1"/>
    <col min="1030" max="1030" width="5" style="43" customWidth="1"/>
    <col min="1031" max="1031" width="5.28515625" style="43" customWidth="1"/>
    <col min="1032" max="1032" width="5.140625" style="43" customWidth="1"/>
    <col min="1033" max="1034" width="5" style="43" customWidth="1"/>
    <col min="1035" max="1035" width="4.7109375" style="43" customWidth="1"/>
    <col min="1036" max="1039" width="4.85546875" style="43" customWidth="1"/>
    <col min="1040" max="1040" width="4.7109375" style="43" customWidth="1"/>
    <col min="1041" max="1041" width="4.85546875" style="43" customWidth="1"/>
    <col min="1042" max="1042" width="5.7109375" style="43" customWidth="1"/>
    <col min="1043" max="1043" width="7.85546875" style="43" customWidth="1"/>
    <col min="1044" max="1276" width="9" style="43"/>
    <col min="1277" max="1277" width="3.42578125" style="43" customWidth="1"/>
    <col min="1278" max="1278" width="17.42578125" style="43" customWidth="1"/>
    <col min="1279" max="1279" width="17.140625" style="43" customWidth="1"/>
    <col min="1280" max="1280" width="7.85546875" style="43" customWidth="1"/>
    <col min="1281" max="1282" width="3.85546875" style="43" customWidth="1"/>
    <col min="1283" max="1284" width="4.140625" style="43" customWidth="1"/>
    <col min="1285" max="1285" width="7.140625" style="43" customWidth="1"/>
    <col min="1286" max="1286" width="5" style="43" customWidth="1"/>
    <col min="1287" max="1287" width="5.28515625" style="43" customWidth="1"/>
    <col min="1288" max="1288" width="5.140625" style="43" customWidth="1"/>
    <col min="1289" max="1290" width="5" style="43" customWidth="1"/>
    <col min="1291" max="1291" width="4.7109375" style="43" customWidth="1"/>
    <col min="1292" max="1295" width="4.85546875" style="43" customWidth="1"/>
    <col min="1296" max="1296" width="4.7109375" style="43" customWidth="1"/>
    <col min="1297" max="1297" width="4.85546875" style="43" customWidth="1"/>
    <col min="1298" max="1298" width="5.7109375" style="43" customWidth="1"/>
    <col min="1299" max="1299" width="7.85546875" style="43" customWidth="1"/>
    <col min="1300" max="1532" width="9" style="43"/>
    <col min="1533" max="1533" width="3.42578125" style="43" customWidth="1"/>
    <col min="1534" max="1534" width="17.42578125" style="43" customWidth="1"/>
    <col min="1535" max="1535" width="17.140625" style="43" customWidth="1"/>
    <col min="1536" max="1536" width="7.85546875" style="43" customWidth="1"/>
    <col min="1537" max="1538" width="3.85546875" style="43" customWidth="1"/>
    <col min="1539" max="1540" width="4.140625" style="43" customWidth="1"/>
    <col min="1541" max="1541" width="7.140625" style="43" customWidth="1"/>
    <col min="1542" max="1542" width="5" style="43" customWidth="1"/>
    <col min="1543" max="1543" width="5.28515625" style="43" customWidth="1"/>
    <col min="1544" max="1544" width="5.140625" style="43" customWidth="1"/>
    <col min="1545" max="1546" width="5" style="43" customWidth="1"/>
    <col min="1547" max="1547" width="4.7109375" style="43" customWidth="1"/>
    <col min="1548" max="1551" width="4.85546875" style="43" customWidth="1"/>
    <col min="1552" max="1552" width="4.7109375" style="43" customWidth="1"/>
    <col min="1553" max="1553" width="4.85546875" style="43" customWidth="1"/>
    <col min="1554" max="1554" width="5.7109375" style="43" customWidth="1"/>
    <col min="1555" max="1555" width="7.85546875" style="43" customWidth="1"/>
    <col min="1556" max="1788" width="9" style="43"/>
    <col min="1789" max="1789" width="3.42578125" style="43" customWidth="1"/>
    <col min="1790" max="1790" width="17.42578125" style="43" customWidth="1"/>
    <col min="1791" max="1791" width="17.140625" style="43" customWidth="1"/>
    <col min="1792" max="1792" width="7.85546875" style="43" customWidth="1"/>
    <col min="1793" max="1794" width="3.85546875" style="43" customWidth="1"/>
    <col min="1795" max="1796" width="4.140625" style="43" customWidth="1"/>
    <col min="1797" max="1797" width="7.140625" style="43" customWidth="1"/>
    <col min="1798" max="1798" width="5" style="43" customWidth="1"/>
    <col min="1799" max="1799" width="5.28515625" style="43" customWidth="1"/>
    <col min="1800" max="1800" width="5.140625" style="43" customWidth="1"/>
    <col min="1801" max="1802" width="5" style="43" customWidth="1"/>
    <col min="1803" max="1803" width="4.7109375" style="43" customWidth="1"/>
    <col min="1804" max="1807" width="4.85546875" style="43" customWidth="1"/>
    <col min="1808" max="1808" width="4.7109375" style="43" customWidth="1"/>
    <col min="1809" max="1809" width="4.85546875" style="43" customWidth="1"/>
    <col min="1810" max="1810" width="5.7109375" style="43" customWidth="1"/>
    <col min="1811" max="1811" width="7.85546875" style="43" customWidth="1"/>
    <col min="1812" max="2044" width="9" style="43"/>
    <col min="2045" max="2045" width="3.42578125" style="43" customWidth="1"/>
    <col min="2046" max="2046" width="17.42578125" style="43" customWidth="1"/>
    <col min="2047" max="2047" width="17.140625" style="43" customWidth="1"/>
    <col min="2048" max="2048" width="7.85546875" style="43" customWidth="1"/>
    <col min="2049" max="2050" width="3.85546875" style="43" customWidth="1"/>
    <col min="2051" max="2052" width="4.140625" style="43" customWidth="1"/>
    <col min="2053" max="2053" width="7.140625" style="43" customWidth="1"/>
    <col min="2054" max="2054" width="5" style="43" customWidth="1"/>
    <col min="2055" max="2055" width="5.28515625" style="43" customWidth="1"/>
    <col min="2056" max="2056" width="5.140625" style="43" customWidth="1"/>
    <col min="2057" max="2058" width="5" style="43" customWidth="1"/>
    <col min="2059" max="2059" width="4.7109375" style="43" customWidth="1"/>
    <col min="2060" max="2063" width="4.85546875" style="43" customWidth="1"/>
    <col min="2064" max="2064" width="4.7109375" style="43" customWidth="1"/>
    <col min="2065" max="2065" width="4.85546875" style="43" customWidth="1"/>
    <col min="2066" max="2066" width="5.7109375" style="43" customWidth="1"/>
    <col min="2067" max="2067" width="7.85546875" style="43" customWidth="1"/>
    <col min="2068" max="2300" width="9" style="43"/>
    <col min="2301" max="2301" width="3.42578125" style="43" customWidth="1"/>
    <col min="2302" max="2302" width="17.42578125" style="43" customWidth="1"/>
    <col min="2303" max="2303" width="17.140625" style="43" customWidth="1"/>
    <col min="2304" max="2304" width="7.85546875" style="43" customWidth="1"/>
    <col min="2305" max="2306" width="3.85546875" style="43" customWidth="1"/>
    <col min="2307" max="2308" width="4.140625" style="43" customWidth="1"/>
    <col min="2309" max="2309" width="7.140625" style="43" customWidth="1"/>
    <col min="2310" max="2310" width="5" style="43" customWidth="1"/>
    <col min="2311" max="2311" width="5.28515625" style="43" customWidth="1"/>
    <col min="2312" max="2312" width="5.140625" style="43" customWidth="1"/>
    <col min="2313" max="2314" width="5" style="43" customWidth="1"/>
    <col min="2315" max="2315" width="4.7109375" style="43" customWidth="1"/>
    <col min="2316" max="2319" width="4.85546875" style="43" customWidth="1"/>
    <col min="2320" max="2320" width="4.7109375" style="43" customWidth="1"/>
    <col min="2321" max="2321" width="4.85546875" style="43" customWidth="1"/>
    <col min="2322" max="2322" width="5.7109375" style="43" customWidth="1"/>
    <col min="2323" max="2323" width="7.85546875" style="43" customWidth="1"/>
    <col min="2324" max="2556" width="9" style="43"/>
    <col min="2557" max="2557" width="3.42578125" style="43" customWidth="1"/>
    <col min="2558" max="2558" width="17.42578125" style="43" customWidth="1"/>
    <col min="2559" max="2559" width="17.140625" style="43" customWidth="1"/>
    <col min="2560" max="2560" width="7.85546875" style="43" customWidth="1"/>
    <col min="2561" max="2562" width="3.85546875" style="43" customWidth="1"/>
    <col min="2563" max="2564" width="4.140625" style="43" customWidth="1"/>
    <col min="2565" max="2565" width="7.140625" style="43" customWidth="1"/>
    <col min="2566" max="2566" width="5" style="43" customWidth="1"/>
    <col min="2567" max="2567" width="5.28515625" style="43" customWidth="1"/>
    <col min="2568" max="2568" width="5.140625" style="43" customWidth="1"/>
    <col min="2569" max="2570" width="5" style="43" customWidth="1"/>
    <col min="2571" max="2571" width="4.7109375" style="43" customWidth="1"/>
    <col min="2572" max="2575" width="4.85546875" style="43" customWidth="1"/>
    <col min="2576" max="2576" width="4.7109375" style="43" customWidth="1"/>
    <col min="2577" max="2577" width="4.85546875" style="43" customWidth="1"/>
    <col min="2578" max="2578" width="5.7109375" style="43" customWidth="1"/>
    <col min="2579" max="2579" width="7.85546875" style="43" customWidth="1"/>
    <col min="2580" max="2812" width="9" style="43"/>
    <col min="2813" max="2813" width="3.42578125" style="43" customWidth="1"/>
    <col min="2814" max="2814" width="17.42578125" style="43" customWidth="1"/>
    <col min="2815" max="2815" width="17.140625" style="43" customWidth="1"/>
    <col min="2816" max="2816" width="7.85546875" style="43" customWidth="1"/>
    <col min="2817" max="2818" width="3.85546875" style="43" customWidth="1"/>
    <col min="2819" max="2820" width="4.140625" style="43" customWidth="1"/>
    <col min="2821" max="2821" width="7.140625" style="43" customWidth="1"/>
    <col min="2822" max="2822" width="5" style="43" customWidth="1"/>
    <col min="2823" max="2823" width="5.28515625" style="43" customWidth="1"/>
    <col min="2824" max="2824" width="5.140625" style="43" customWidth="1"/>
    <col min="2825" max="2826" width="5" style="43" customWidth="1"/>
    <col min="2827" max="2827" width="4.7109375" style="43" customWidth="1"/>
    <col min="2828" max="2831" width="4.85546875" style="43" customWidth="1"/>
    <col min="2832" max="2832" width="4.7109375" style="43" customWidth="1"/>
    <col min="2833" max="2833" width="4.85546875" style="43" customWidth="1"/>
    <col min="2834" max="2834" width="5.7109375" style="43" customWidth="1"/>
    <col min="2835" max="2835" width="7.85546875" style="43" customWidth="1"/>
    <col min="2836" max="3068" width="9" style="43"/>
    <col min="3069" max="3069" width="3.42578125" style="43" customWidth="1"/>
    <col min="3070" max="3070" width="17.42578125" style="43" customWidth="1"/>
    <col min="3071" max="3071" width="17.140625" style="43" customWidth="1"/>
    <col min="3072" max="3072" width="7.85546875" style="43" customWidth="1"/>
    <col min="3073" max="3074" width="3.85546875" style="43" customWidth="1"/>
    <col min="3075" max="3076" width="4.140625" style="43" customWidth="1"/>
    <col min="3077" max="3077" width="7.140625" style="43" customWidth="1"/>
    <col min="3078" max="3078" width="5" style="43" customWidth="1"/>
    <col min="3079" max="3079" width="5.28515625" style="43" customWidth="1"/>
    <col min="3080" max="3080" width="5.140625" style="43" customWidth="1"/>
    <col min="3081" max="3082" width="5" style="43" customWidth="1"/>
    <col min="3083" max="3083" width="4.7109375" style="43" customWidth="1"/>
    <col min="3084" max="3087" width="4.85546875" style="43" customWidth="1"/>
    <col min="3088" max="3088" width="4.7109375" style="43" customWidth="1"/>
    <col min="3089" max="3089" width="4.85546875" style="43" customWidth="1"/>
    <col min="3090" max="3090" width="5.7109375" style="43" customWidth="1"/>
    <col min="3091" max="3091" width="7.85546875" style="43" customWidth="1"/>
    <col min="3092" max="3324" width="9" style="43"/>
    <col min="3325" max="3325" width="3.42578125" style="43" customWidth="1"/>
    <col min="3326" max="3326" width="17.42578125" style="43" customWidth="1"/>
    <col min="3327" max="3327" width="17.140625" style="43" customWidth="1"/>
    <col min="3328" max="3328" width="7.85546875" style="43" customWidth="1"/>
    <col min="3329" max="3330" width="3.85546875" style="43" customWidth="1"/>
    <col min="3331" max="3332" width="4.140625" style="43" customWidth="1"/>
    <col min="3333" max="3333" width="7.140625" style="43" customWidth="1"/>
    <col min="3334" max="3334" width="5" style="43" customWidth="1"/>
    <col min="3335" max="3335" width="5.28515625" style="43" customWidth="1"/>
    <col min="3336" max="3336" width="5.140625" style="43" customWidth="1"/>
    <col min="3337" max="3338" width="5" style="43" customWidth="1"/>
    <col min="3339" max="3339" width="4.7109375" style="43" customWidth="1"/>
    <col min="3340" max="3343" width="4.85546875" style="43" customWidth="1"/>
    <col min="3344" max="3344" width="4.7109375" style="43" customWidth="1"/>
    <col min="3345" max="3345" width="4.85546875" style="43" customWidth="1"/>
    <col min="3346" max="3346" width="5.7109375" style="43" customWidth="1"/>
    <col min="3347" max="3347" width="7.85546875" style="43" customWidth="1"/>
    <col min="3348" max="3580" width="9" style="43"/>
    <col min="3581" max="3581" width="3.42578125" style="43" customWidth="1"/>
    <col min="3582" max="3582" width="17.42578125" style="43" customWidth="1"/>
    <col min="3583" max="3583" width="17.140625" style="43" customWidth="1"/>
    <col min="3584" max="3584" width="7.85546875" style="43" customWidth="1"/>
    <col min="3585" max="3586" width="3.85546875" style="43" customWidth="1"/>
    <col min="3587" max="3588" width="4.140625" style="43" customWidth="1"/>
    <col min="3589" max="3589" width="7.140625" style="43" customWidth="1"/>
    <col min="3590" max="3590" width="5" style="43" customWidth="1"/>
    <col min="3591" max="3591" width="5.28515625" style="43" customWidth="1"/>
    <col min="3592" max="3592" width="5.140625" style="43" customWidth="1"/>
    <col min="3593" max="3594" width="5" style="43" customWidth="1"/>
    <col min="3595" max="3595" width="4.7109375" style="43" customWidth="1"/>
    <col min="3596" max="3599" width="4.85546875" style="43" customWidth="1"/>
    <col min="3600" max="3600" width="4.7109375" style="43" customWidth="1"/>
    <col min="3601" max="3601" width="4.85546875" style="43" customWidth="1"/>
    <col min="3602" max="3602" width="5.7109375" style="43" customWidth="1"/>
    <col min="3603" max="3603" width="7.85546875" style="43" customWidth="1"/>
    <col min="3604" max="3836" width="9" style="43"/>
    <col min="3837" max="3837" width="3.42578125" style="43" customWidth="1"/>
    <col min="3838" max="3838" width="17.42578125" style="43" customWidth="1"/>
    <col min="3839" max="3839" width="17.140625" style="43" customWidth="1"/>
    <col min="3840" max="3840" width="7.85546875" style="43" customWidth="1"/>
    <col min="3841" max="3842" width="3.85546875" style="43" customWidth="1"/>
    <col min="3843" max="3844" width="4.140625" style="43" customWidth="1"/>
    <col min="3845" max="3845" width="7.140625" style="43" customWidth="1"/>
    <col min="3846" max="3846" width="5" style="43" customWidth="1"/>
    <col min="3847" max="3847" width="5.28515625" style="43" customWidth="1"/>
    <col min="3848" max="3848" width="5.140625" style="43" customWidth="1"/>
    <col min="3849" max="3850" width="5" style="43" customWidth="1"/>
    <col min="3851" max="3851" width="4.7109375" style="43" customWidth="1"/>
    <col min="3852" max="3855" width="4.85546875" style="43" customWidth="1"/>
    <col min="3856" max="3856" width="4.7109375" style="43" customWidth="1"/>
    <col min="3857" max="3857" width="4.85546875" style="43" customWidth="1"/>
    <col min="3858" max="3858" width="5.7109375" style="43" customWidth="1"/>
    <col min="3859" max="3859" width="7.85546875" style="43" customWidth="1"/>
    <col min="3860" max="4092" width="9" style="43"/>
    <col min="4093" max="4093" width="3.42578125" style="43" customWidth="1"/>
    <col min="4094" max="4094" width="17.42578125" style="43" customWidth="1"/>
    <col min="4095" max="4095" width="17.140625" style="43" customWidth="1"/>
    <col min="4096" max="4096" width="7.85546875" style="43" customWidth="1"/>
    <col min="4097" max="4098" width="3.85546875" style="43" customWidth="1"/>
    <col min="4099" max="4100" width="4.140625" style="43" customWidth="1"/>
    <col min="4101" max="4101" width="7.140625" style="43" customWidth="1"/>
    <col min="4102" max="4102" width="5" style="43" customWidth="1"/>
    <col min="4103" max="4103" width="5.28515625" style="43" customWidth="1"/>
    <col min="4104" max="4104" width="5.140625" style="43" customWidth="1"/>
    <col min="4105" max="4106" width="5" style="43" customWidth="1"/>
    <col min="4107" max="4107" width="4.7109375" style="43" customWidth="1"/>
    <col min="4108" max="4111" width="4.85546875" style="43" customWidth="1"/>
    <col min="4112" max="4112" width="4.7109375" style="43" customWidth="1"/>
    <col min="4113" max="4113" width="4.85546875" style="43" customWidth="1"/>
    <col min="4114" max="4114" width="5.7109375" style="43" customWidth="1"/>
    <col min="4115" max="4115" width="7.85546875" style="43" customWidth="1"/>
    <col min="4116" max="4348" width="9" style="43"/>
    <col min="4349" max="4349" width="3.42578125" style="43" customWidth="1"/>
    <col min="4350" max="4350" width="17.42578125" style="43" customWidth="1"/>
    <col min="4351" max="4351" width="17.140625" style="43" customWidth="1"/>
    <col min="4352" max="4352" width="7.85546875" style="43" customWidth="1"/>
    <col min="4353" max="4354" width="3.85546875" style="43" customWidth="1"/>
    <col min="4355" max="4356" width="4.140625" style="43" customWidth="1"/>
    <col min="4357" max="4357" width="7.140625" style="43" customWidth="1"/>
    <col min="4358" max="4358" width="5" style="43" customWidth="1"/>
    <col min="4359" max="4359" width="5.28515625" style="43" customWidth="1"/>
    <col min="4360" max="4360" width="5.140625" style="43" customWidth="1"/>
    <col min="4361" max="4362" width="5" style="43" customWidth="1"/>
    <col min="4363" max="4363" width="4.7109375" style="43" customWidth="1"/>
    <col min="4364" max="4367" width="4.85546875" style="43" customWidth="1"/>
    <col min="4368" max="4368" width="4.7109375" style="43" customWidth="1"/>
    <col min="4369" max="4369" width="4.85546875" style="43" customWidth="1"/>
    <col min="4370" max="4370" width="5.7109375" style="43" customWidth="1"/>
    <col min="4371" max="4371" width="7.85546875" style="43" customWidth="1"/>
    <col min="4372" max="4604" width="9" style="43"/>
    <col min="4605" max="4605" width="3.42578125" style="43" customWidth="1"/>
    <col min="4606" max="4606" width="17.42578125" style="43" customWidth="1"/>
    <col min="4607" max="4607" width="17.140625" style="43" customWidth="1"/>
    <col min="4608" max="4608" width="7.85546875" style="43" customWidth="1"/>
    <col min="4609" max="4610" width="3.85546875" style="43" customWidth="1"/>
    <col min="4611" max="4612" width="4.140625" style="43" customWidth="1"/>
    <col min="4613" max="4613" width="7.140625" style="43" customWidth="1"/>
    <col min="4614" max="4614" width="5" style="43" customWidth="1"/>
    <col min="4615" max="4615" width="5.28515625" style="43" customWidth="1"/>
    <col min="4616" max="4616" width="5.140625" style="43" customWidth="1"/>
    <col min="4617" max="4618" width="5" style="43" customWidth="1"/>
    <col min="4619" max="4619" width="4.7109375" style="43" customWidth="1"/>
    <col min="4620" max="4623" width="4.85546875" style="43" customWidth="1"/>
    <col min="4624" max="4624" width="4.7109375" style="43" customWidth="1"/>
    <col min="4625" max="4625" width="4.85546875" style="43" customWidth="1"/>
    <col min="4626" max="4626" width="5.7109375" style="43" customWidth="1"/>
    <col min="4627" max="4627" width="7.85546875" style="43" customWidth="1"/>
    <col min="4628" max="4860" width="9" style="43"/>
    <col min="4861" max="4861" width="3.42578125" style="43" customWidth="1"/>
    <col min="4862" max="4862" width="17.42578125" style="43" customWidth="1"/>
    <col min="4863" max="4863" width="17.140625" style="43" customWidth="1"/>
    <col min="4864" max="4864" width="7.85546875" style="43" customWidth="1"/>
    <col min="4865" max="4866" width="3.85546875" style="43" customWidth="1"/>
    <col min="4867" max="4868" width="4.140625" style="43" customWidth="1"/>
    <col min="4869" max="4869" width="7.140625" style="43" customWidth="1"/>
    <col min="4870" max="4870" width="5" style="43" customWidth="1"/>
    <col min="4871" max="4871" width="5.28515625" style="43" customWidth="1"/>
    <col min="4872" max="4872" width="5.140625" style="43" customWidth="1"/>
    <col min="4873" max="4874" width="5" style="43" customWidth="1"/>
    <col min="4875" max="4875" width="4.7109375" style="43" customWidth="1"/>
    <col min="4876" max="4879" width="4.85546875" style="43" customWidth="1"/>
    <col min="4880" max="4880" width="4.7109375" style="43" customWidth="1"/>
    <col min="4881" max="4881" width="4.85546875" style="43" customWidth="1"/>
    <col min="4882" max="4882" width="5.7109375" style="43" customWidth="1"/>
    <col min="4883" max="4883" width="7.85546875" style="43" customWidth="1"/>
    <col min="4884" max="5116" width="9" style="43"/>
    <col min="5117" max="5117" width="3.42578125" style="43" customWidth="1"/>
    <col min="5118" max="5118" width="17.42578125" style="43" customWidth="1"/>
    <col min="5119" max="5119" width="17.140625" style="43" customWidth="1"/>
    <col min="5120" max="5120" width="7.85546875" style="43" customWidth="1"/>
    <col min="5121" max="5122" width="3.85546875" style="43" customWidth="1"/>
    <col min="5123" max="5124" width="4.140625" style="43" customWidth="1"/>
    <col min="5125" max="5125" width="7.140625" style="43" customWidth="1"/>
    <col min="5126" max="5126" width="5" style="43" customWidth="1"/>
    <col min="5127" max="5127" width="5.28515625" style="43" customWidth="1"/>
    <col min="5128" max="5128" width="5.140625" style="43" customWidth="1"/>
    <col min="5129" max="5130" width="5" style="43" customWidth="1"/>
    <col min="5131" max="5131" width="4.7109375" style="43" customWidth="1"/>
    <col min="5132" max="5135" width="4.85546875" style="43" customWidth="1"/>
    <col min="5136" max="5136" width="4.7109375" style="43" customWidth="1"/>
    <col min="5137" max="5137" width="4.85546875" style="43" customWidth="1"/>
    <col min="5138" max="5138" width="5.7109375" style="43" customWidth="1"/>
    <col min="5139" max="5139" width="7.85546875" style="43" customWidth="1"/>
    <col min="5140" max="5372" width="9" style="43"/>
    <col min="5373" max="5373" width="3.42578125" style="43" customWidth="1"/>
    <col min="5374" max="5374" width="17.42578125" style="43" customWidth="1"/>
    <col min="5375" max="5375" width="17.140625" style="43" customWidth="1"/>
    <col min="5376" max="5376" width="7.85546875" style="43" customWidth="1"/>
    <col min="5377" max="5378" width="3.85546875" style="43" customWidth="1"/>
    <col min="5379" max="5380" width="4.140625" style="43" customWidth="1"/>
    <col min="5381" max="5381" width="7.140625" style="43" customWidth="1"/>
    <col min="5382" max="5382" width="5" style="43" customWidth="1"/>
    <col min="5383" max="5383" width="5.28515625" style="43" customWidth="1"/>
    <col min="5384" max="5384" width="5.140625" style="43" customWidth="1"/>
    <col min="5385" max="5386" width="5" style="43" customWidth="1"/>
    <col min="5387" max="5387" width="4.7109375" style="43" customWidth="1"/>
    <col min="5388" max="5391" width="4.85546875" style="43" customWidth="1"/>
    <col min="5392" max="5392" width="4.7109375" style="43" customWidth="1"/>
    <col min="5393" max="5393" width="4.85546875" style="43" customWidth="1"/>
    <col min="5394" max="5394" width="5.7109375" style="43" customWidth="1"/>
    <col min="5395" max="5395" width="7.85546875" style="43" customWidth="1"/>
    <col min="5396" max="5628" width="9" style="43"/>
    <col min="5629" max="5629" width="3.42578125" style="43" customWidth="1"/>
    <col min="5630" max="5630" width="17.42578125" style="43" customWidth="1"/>
    <col min="5631" max="5631" width="17.140625" style="43" customWidth="1"/>
    <col min="5632" max="5632" width="7.85546875" style="43" customWidth="1"/>
    <col min="5633" max="5634" width="3.85546875" style="43" customWidth="1"/>
    <col min="5635" max="5636" width="4.140625" style="43" customWidth="1"/>
    <col min="5637" max="5637" width="7.140625" style="43" customWidth="1"/>
    <col min="5638" max="5638" width="5" style="43" customWidth="1"/>
    <col min="5639" max="5639" width="5.28515625" style="43" customWidth="1"/>
    <col min="5640" max="5640" width="5.140625" style="43" customWidth="1"/>
    <col min="5641" max="5642" width="5" style="43" customWidth="1"/>
    <col min="5643" max="5643" width="4.7109375" style="43" customWidth="1"/>
    <col min="5644" max="5647" width="4.85546875" style="43" customWidth="1"/>
    <col min="5648" max="5648" width="4.7109375" style="43" customWidth="1"/>
    <col min="5649" max="5649" width="4.85546875" style="43" customWidth="1"/>
    <col min="5650" max="5650" width="5.7109375" style="43" customWidth="1"/>
    <col min="5651" max="5651" width="7.85546875" style="43" customWidth="1"/>
    <col min="5652" max="5884" width="9" style="43"/>
    <col min="5885" max="5885" width="3.42578125" style="43" customWidth="1"/>
    <col min="5886" max="5886" width="17.42578125" style="43" customWidth="1"/>
    <col min="5887" max="5887" width="17.140625" style="43" customWidth="1"/>
    <col min="5888" max="5888" width="7.85546875" style="43" customWidth="1"/>
    <col min="5889" max="5890" width="3.85546875" style="43" customWidth="1"/>
    <col min="5891" max="5892" width="4.140625" style="43" customWidth="1"/>
    <col min="5893" max="5893" width="7.140625" style="43" customWidth="1"/>
    <col min="5894" max="5894" width="5" style="43" customWidth="1"/>
    <col min="5895" max="5895" width="5.28515625" style="43" customWidth="1"/>
    <col min="5896" max="5896" width="5.140625" style="43" customWidth="1"/>
    <col min="5897" max="5898" width="5" style="43" customWidth="1"/>
    <col min="5899" max="5899" width="4.7109375" style="43" customWidth="1"/>
    <col min="5900" max="5903" width="4.85546875" style="43" customWidth="1"/>
    <col min="5904" max="5904" width="4.7109375" style="43" customWidth="1"/>
    <col min="5905" max="5905" width="4.85546875" style="43" customWidth="1"/>
    <col min="5906" max="5906" width="5.7109375" style="43" customWidth="1"/>
    <col min="5907" max="5907" width="7.85546875" style="43" customWidth="1"/>
    <col min="5908" max="6140" width="9" style="43"/>
    <col min="6141" max="6141" width="3.42578125" style="43" customWidth="1"/>
    <col min="6142" max="6142" width="17.42578125" style="43" customWidth="1"/>
    <col min="6143" max="6143" width="17.140625" style="43" customWidth="1"/>
    <col min="6144" max="6144" width="7.85546875" style="43" customWidth="1"/>
    <col min="6145" max="6146" width="3.85546875" style="43" customWidth="1"/>
    <col min="6147" max="6148" width="4.140625" style="43" customWidth="1"/>
    <col min="6149" max="6149" width="7.140625" style="43" customWidth="1"/>
    <col min="6150" max="6150" width="5" style="43" customWidth="1"/>
    <col min="6151" max="6151" width="5.28515625" style="43" customWidth="1"/>
    <col min="6152" max="6152" width="5.140625" style="43" customWidth="1"/>
    <col min="6153" max="6154" width="5" style="43" customWidth="1"/>
    <col min="6155" max="6155" width="4.7109375" style="43" customWidth="1"/>
    <col min="6156" max="6159" width="4.85546875" style="43" customWidth="1"/>
    <col min="6160" max="6160" width="4.7109375" style="43" customWidth="1"/>
    <col min="6161" max="6161" width="4.85546875" style="43" customWidth="1"/>
    <col min="6162" max="6162" width="5.7109375" style="43" customWidth="1"/>
    <col min="6163" max="6163" width="7.85546875" style="43" customWidth="1"/>
    <col min="6164" max="6396" width="9" style="43"/>
    <col min="6397" max="6397" width="3.42578125" style="43" customWidth="1"/>
    <col min="6398" max="6398" width="17.42578125" style="43" customWidth="1"/>
    <col min="6399" max="6399" width="17.140625" style="43" customWidth="1"/>
    <col min="6400" max="6400" width="7.85546875" style="43" customWidth="1"/>
    <col min="6401" max="6402" width="3.85546875" style="43" customWidth="1"/>
    <col min="6403" max="6404" width="4.140625" style="43" customWidth="1"/>
    <col min="6405" max="6405" width="7.140625" style="43" customWidth="1"/>
    <col min="6406" max="6406" width="5" style="43" customWidth="1"/>
    <col min="6407" max="6407" width="5.28515625" style="43" customWidth="1"/>
    <col min="6408" max="6408" width="5.140625" style="43" customWidth="1"/>
    <col min="6409" max="6410" width="5" style="43" customWidth="1"/>
    <col min="6411" max="6411" width="4.7109375" style="43" customWidth="1"/>
    <col min="6412" max="6415" width="4.85546875" style="43" customWidth="1"/>
    <col min="6416" max="6416" width="4.7109375" style="43" customWidth="1"/>
    <col min="6417" max="6417" width="4.85546875" style="43" customWidth="1"/>
    <col min="6418" max="6418" width="5.7109375" style="43" customWidth="1"/>
    <col min="6419" max="6419" width="7.85546875" style="43" customWidth="1"/>
    <col min="6420" max="6652" width="9" style="43"/>
    <col min="6653" max="6653" width="3.42578125" style="43" customWidth="1"/>
    <col min="6654" max="6654" width="17.42578125" style="43" customWidth="1"/>
    <col min="6655" max="6655" width="17.140625" style="43" customWidth="1"/>
    <col min="6656" max="6656" width="7.85546875" style="43" customWidth="1"/>
    <col min="6657" max="6658" width="3.85546875" style="43" customWidth="1"/>
    <col min="6659" max="6660" width="4.140625" style="43" customWidth="1"/>
    <col min="6661" max="6661" width="7.140625" style="43" customWidth="1"/>
    <col min="6662" max="6662" width="5" style="43" customWidth="1"/>
    <col min="6663" max="6663" width="5.28515625" style="43" customWidth="1"/>
    <col min="6664" max="6664" width="5.140625" style="43" customWidth="1"/>
    <col min="6665" max="6666" width="5" style="43" customWidth="1"/>
    <col min="6667" max="6667" width="4.7109375" style="43" customWidth="1"/>
    <col min="6668" max="6671" width="4.85546875" style="43" customWidth="1"/>
    <col min="6672" max="6672" width="4.7109375" style="43" customWidth="1"/>
    <col min="6673" max="6673" width="4.85546875" style="43" customWidth="1"/>
    <col min="6674" max="6674" width="5.7109375" style="43" customWidth="1"/>
    <col min="6675" max="6675" width="7.85546875" style="43" customWidth="1"/>
    <col min="6676" max="6908" width="9" style="43"/>
    <col min="6909" max="6909" width="3.42578125" style="43" customWidth="1"/>
    <col min="6910" max="6910" width="17.42578125" style="43" customWidth="1"/>
    <col min="6911" max="6911" width="17.140625" style="43" customWidth="1"/>
    <col min="6912" max="6912" width="7.85546875" style="43" customWidth="1"/>
    <col min="6913" max="6914" width="3.85546875" style="43" customWidth="1"/>
    <col min="6915" max="6916" width="4.140625" style="43" customWidth="1"/>
    <col min="6917" max="6917" width="7.140625" style="43" customWidth="1"/>
    <col min="6918" max="6918" width="5" style="43" customWidth="1"/>
    <col min="6919" max="6919" width="5.28515625" style="43" customWidth="1"/>
    <col min="6920" max="6920" width="5.140625" style="43" customWidth="1"/>
    <col min="6921" max="6922" width="5" style="43" customWidth="1"/>
    <col min="6923" max="6923" width="4.7109375" style="43" customWidth="1"/>
    <col min="6924" max="6927" width="4.85546875" style="43" customWidth="1"/>
    <col min="6928" max="6928" width="4.7109375" style="43" customWidth="1"/>
    <col min="6929" max="6929" width="4.85546875" style="43" customWidth="1"/>
    <col min="6930" max="6930" width="5.7109375" style="43" customWidth="1"/>
    <col min="6931" max="6931" width="7.85546875" style="43" customWidth="1"/>
    <col min="6932" max="7164" width="9" style="43"/>
    <col min="7165" max="7165" width="3.42578125" style="43" customWidth="1"/>
    <col min="7166" max="7166" width="17.42578125" style="43" customWidth="1"/>
    <col min="7167" max="7167" width="17.140625" style="43" customWidth="1"/>
    <col min="7168" max="7168" width="7.85546875" style="43" customWidth="1"/>
    <col min="7169" max="7170" width="3.85546875" style="43" customWidth="1"/>
    <col min="7171" max="7172" width="4.140625" style="43" customWidth="1"/>
    <col min="7173" max="7173" width="7.140625" style="43" customWidth="1"/>
    <col min="7174" max="7174" width="5" style="43" customWidth="1"/>
    <col min="7175" max="7175" width="5.28515625" style="43" customWidth="1"/>
    <col min="7176" max="7176" width="5.140625" style="43" customWidth="1"/>
    <col min="7177" max="7178" width="5" style="43" customWidth="1"/>
    <col min="7179" max="7179" width="4.7109375" style="43" customWidth="1"/>
    <col min="7180" max="7183" width="4.85546875" style="43" customWidth="1"/>
    <col min="7184" max="7184" width="4.7109375" style="43" customWidth="1"/>
    <col min="7185" max="7185" width="4.85546875" style="43" customWidth="1"/>
    <col min="7186" max="7186" width="5.7109375" style="43" customWidth="1"/>
    <col min="7187" max="7187" width="7.85546875" style="43" customWidth="1"/>
    <col min="7188" max="7420" width="9" style="43"/>
    <col min="7421" max="7421" width="3.42578125" style="43" customWidth="1"/>
    <col min="7422" max="7422" width="17.42578125" style="43" customWidth="1"/>
    <col min="7423" max="7423" width="17.140625" style="43" customWidth="1"/>
    <col min="7424" max="7424" width="7.85546875" style="43" customWidth="1"/>
    <col min="7425" max="7426" width="3.85546875" style="43" customWidth="1"/>
    <col min="7427" max="7428" width="4.140625" style="43" customWidth="1"/>
    <col min="7429" max="7429" width="7.140625" style="43" customWidth="1"/>
    <col min="7430" max="7430" width="5" style="43" customWidth="1"/>
    <col min="7431" max="7431" width="5.28515625" style="43" customWidth="1"/>
    <col min="7432" max="7432" width="5.140625" style="43" customWidth="1"/>
    <col min="7433" max="7434" width="5" style="43" customWidth="1"/>
    <col min="7435" max="7435" width="4.7109375" style="43" customWidth="1"/>
    <col min="7436" max="7439" width="4.85546875" style="43" customWidth="1"/>
    <col min="7440" max="7440" width="4.7109375" style="43" customWidth="1"/>
    <col min="7441" max="7441" width="4.85546875" style="43" customWidth="1"/>
    <col min="7442" max="7442" width="5.7109375" style="43" customWidth="1"/>
    <col min="7443" max="7443" width="7.85546875" style="43" customWidth="1"/>
    <col min="7444" max="7676" width="9" style="43"/>
    <col min="7677" max="7677" width="3.42578125" style="43" customWidth="1"/>
    <col min="7678" max="7678" width="17.42578125" style="43" customWidth="1"/>
    <col min="7679" max="7679" width="17.140625" style="43" customWidth="1"/>
    <col min="7680" max="7680" width="7.85546875" style="43" customWidth="1"/>
    <col min="7681" max="7682" width="3.85546875" style="43" customWidth="1"/>
    <col min="7683" max="7684" width="4.140625" style="43" customWidth="1"/>
    <col min="7685" max="7685" width="7.140625" style="43" customWidth="1"/>
    <col min="7686" max="7686" width="5" style="43" customWidth="1"/>
    <col min="7687" max="7687" width="5.28515625" style="43" customWidth="1"/>
    <col min="7688" max="7688" width="5.140625" style="43" customWidth="1"/>
    <col min="7689" max="7690" width="5" style="43" customWidth="1"/>
    <col min="7691" max="7691" width="4.7109375" style="43" customWidth="1"/>
    <col min="7692" max="7695" width="4.85546875" style="43" customWidth="1"/>
    <col min="7696" max="7696" width="4.7109375" style="43" customWidth="1"/>
    <col min="7697" max="7697" width="4.85546875" style="43" customWidth="1"/>
    <col min="7698" max="7698" width="5.7109375" style="43" customWidth="1"/>
    <col min="7699" max="7699" width="7.85546875" style="43" customWidth="1"/>
    <col min="7700" max="7932" width="9" style="43"/>
    <col min="7933" max="7933" width="3.42578125" style="43" customWidth="1"/>
    <col min="7934" max="7934" width="17.42578125" style="43" customWidth="1"/>
    <col min="7935" max="7935" width="17.140625" style="43" customWidth="1"/>
    <col min="7936" max="7936" width="7.85546875" style="43" customWidth="1"/>
    <col min="7937" max="7938" width="3.85546875" style="43" customWidth="1"/>
    <col min="7939" max="7940" width="4.140625" style="43" customWidth="1"/>
    <col min="7941" max="7941" width="7.140625" style="43" customWidth="1"/>
    <col min="7942" max="7942" width="5" style="43" customWidth="1"/>
    <col min="7943" max="7943" width="5.28515625" style="43" customWidth="1"/>
    <col min="7944" max="7944" width="5.140625" style="43" customWidth="1"/>
    <col min="7945" max="7946" width="5" style="43" customWidth="1"/>
    <col min="7947" max="7947" width="4.7109375" style="43" customWidth="1"/>
    <col min="7948" max="7951" width="4.85546875" style="43" customWidth="1"/>
    <col min="7952" max="7952" width="4.7109375" style="43" customWidth="1"/>
    <col min="7953" max="7953" width="4.85546875" style="43" customWidth="1"/>
    <col min="7954" max="7954" width="5.7109375" style="43" customWidth="1"/>
    <col min="7955" max="7955" width="7.85546875" style="43" customWidth="1"/>
    <col min="7956" max="8188" width="9" style="43"/>
    <col min="8189" max="8189" width="3.42578125" style="43" customWidth="1"/>
    <col min="8190" max="8190" width="17.42578125" style="43" customWidth="1"/>
    <col min="8191" max="8191" width="17.140625" style="43" customWidth="1"/>
    <col min="8192" max="8192" width="7.85546875" style="43" customWidth="1"/>
    <col min="8193" max="8194" width="3.85546875" style="43" customWidth="1"/>
    <col min="8195" max="8196" width="4.140625" style="43" customWidth="1"/>
    <col min="8197" max="8197" width="7.140625" style="43" customWidth="1"/>
    <col min="8198" max="8198" width="5" style="43" customWidth="1"/>
    <col min="8199" max="8199" width="5.28515625" style="43" customWidth="1"/>
    <col min="8200" max="8200" width="5.140625" style="43" customWidth="1"/>
    <col min="8201" max="8202" width="5" style="43" customWidth="1"/>
    <col min="8203" max="8203" width="4.7109375" style="43" customWidth="1"/>
    <col min="8204" max="8207" width="4.85546875" style="43" customWidth="1"/>
    <col min="8208" max="8208" width="4.7109375" style="43" customWidth="1"/>
    <col min="8209" max="8209" width="4.85546875" style="43" customWidth="1"/>
    <col min="8210" max="8210" width="5.7109375" style="43" customWidth="1"/>
    <col min="8211" max="8211" width="7.85546875" style="43" customWidth="1"/>
    <col min="8212" max="8444" width="9" style="43"/>
    <col min="8445" max="8445" width="3.42578125" style="43" customWidth="1"/>
    <col min="8446" max="8446" width="17.42578125" style="43" customWidth="1"/>
    <col min="8447" max="8447" width="17.140625" style="43" customWidth="1"/>
    <col min="8448" max="8448" width="7.85546875" style="43" customWidth="1"/>
    <col min="8449" max="8450" width="3.85546875" style="43" customWidth="1"/>
    <col min="8451" max="8452" width="4.140625" style="43" customWidth="1"/>
    <col min="8453" max="8453" width="7.140625" style="43" customWidth="1"/>
    <col min="8454" max="8454" width="5" style="43" customWidth="1"/>
    <col min="8455" max="8455" width="5.28515625" style="43" customWidth="1"/>
    <col min="8456" max="8456" width="5.140625" style="43" customWidth="1"/>
    <col min="8457" max="8458" width="5" style="43" customWidth="1"/>
    <col min="8459" max="8459" width="4.7109375" style="43" customWidth="1"/>
    <col min="8460" max="8463" width="4.85546875" style="43" customWidth="1"/>
    <col min="8464" max="8464" width="4.7109375" style="43" customWidth="1"/>
    <col min="8465" max="8465" width="4.85546875" style="43" customWidth="1"/>
    <col min="8466" max="8466" width="5.7109375" style="43" customWidth="1"/>
    <col min="8467" max="8467" width="7.85546875" style="43" customWidth="1"/>
    <col min="8468" max="8700" width="9" style="43"/>
    <col min="8701" max="8701" width="3.42578125" style="43" customWidth="1"/>
    <col min="8702" max="8702" width="17.42578125" style="43" customWidth="1"/>
    <col min="8703" max="8703" width="17.140625" style="43" customWidth="1"/>
    <col min="8704" max="8704" width="7.85546875" style="43" customWidth="1"/>
    <col min="8705" max="8706" width="3.85546875" style="43" customWidth="1"/>
    <col min="8707" max="8708" width="4.140625" style="43" customWidth="1"/>
    <col min="8709" max="8709" width="7.140625" style="43" customWidth="1"/>
    <col min="8710" max="8710" width="5" style="43" customWidth="1"/>
    <col min="8711" max="8711" width="5.28515625" style="43" customWidth="1"/>
    <col min="8712" max="8712" width="5.140625" style="43" customWidth="1"/>
    <col min="8713" max="8714" width="5" style="43" customWidth="1"/>
    <col min="8715" max="8715" width="4.7109375" style="43" customWidth="1"/>
    <col min="8716" max="8719" width="4.85546875" style="43" customWidth="1"/>
    <col min="8720" max="8720" width="4.7109375" style="43" customWidth="1"/>
    <col min="8721" max="8721" width="4.85546875" style="43" customWidth="1"/>
    <col min="8722" max="8722" width="5.7109375" style="43" customWidth="1"/>
    <col min="8723" max="8723" width="7.85546875" style="43" customWidth="1"/>
    <col min="8724" max="8956" width="9" style="43"/>
    <col min="8957" max="8957" width="3.42578125" style="43" customWidth="1"/>
    <col min="8958" max="8958" width="17.42578125" style="43" customWidth="1"/>
    <col min="8959" max="8959" width="17.140625" style="43" customWidth="1"/>
    <col min="8960" max="8960" width="7.85546875" style="43" customWidth="1"/>
    <col min="8961" max="8962" width="3.85546875" style="43" customWidth="1"/>
    <col min="8963" max="8964" width="4.140625" style="43" customWidth="1"/>
    <col min="8965" max="8965" width="7.140625" style="43" customWidth="1"/>
    <col min="8966" max="8966" width="5" style="43" customWidth="1"/>
    <col min="8967" max="8967" width="5.28515625" style="43" customWidth="1"/>
    <col min="8968" max="8968" width="5.140625" style="43" customWidth="1"/>
    <col min="8969" max="8970" width="5" style="43" customWidth="1"/>
    <col min="8971" max="8971" width="4.7109375" style="43" customWidth="1"/>
    <col min="8972" max="8975" width="4.85546875" style="43" customWidth="1"/>
    <col min="8976" max="8976" width="4.7109375" style="43" customWidth="1"/>
    <col min="8977" max="8977" width="4.85546875" style="43" customWidth="1"/>
    <col min="8978" max="8978" width="5.7109375" style="43" customWidth="1"/>
    <col min="8979" max="8979" width="7.85546875" style="43" customWidth="1"/>
    <col min="8980" max="9212" width="9" style="43"/>
    <col min="9213" max="9213" width="3.42578125" style="43" customWidth="1"/>
    <col min="9214" max="9214" width="17.42578125" style="43" customWidth="1"/>
    <col min="9215" max="9215" width="17.140625" style="43" customWidth="1"/>
    <col min="9216" max="9216" width="7.85546875" style="43" customWidth="1"/>
    <col min="9217" max="9218" width="3.85546875" style="43" customWidth="1"/>
    <col min="9219" max="9220" width="4.140625" style="43" customWidth="1"/>
    <col min="9221" max="9221" width="7.140625" style="43" customWidth="1"/>
    <col min="9222" max="9222" width="5" style="43" customWidth="1"/>
    <col min="9223" max="9223" width="5.28515625" style="43" customWidth="1"/>
    <col min="9224" max="9224" width="5.140625" style="43" customWidth="1"/>
    <col min="9225" max="9226" width="5" style="43" customWidth="1"/>
    <col min="9227" max="9227" width="4.7109375" style="43" customWidth="1"/>
    <col min="9228" max="9231" width="4.85546875" style="43" customWidth="1"/>
    <col min="9232" max="9232" width="4.7109375" style="43" customWidth="1"/>
    <col min="9233" max="9233" width="4.85546875" style="43" customWidth="1"/>
    <col min="9234" max="9234" width="5.7109375" style="43" customWidth="1"/>
    <col min="9235" max="9235" width="7.85546875" style="43" customWidth="1"/>
    <col min="9236" max="9468" width="9" style="43"/>
    <col min="9469" max="9469" width="3.42578125" style="43" customWidth="1"/>
    <col min="9470" max="9470" width="17.42578125" style="43" customWidth="1"/>
    <col min="9471" max="9471" width="17.140625" style="43" customWidth="1"/>
    <col min="9472" max="9472" width="7.85546875" style="43" customWidth="1"/>
    <col min="9473" max="9474" width="3.85546875" style="43" customWidth="1"/>
    <col min="9475" max="9476" width="4.140625" style="43" customWidth="1"/>
    <col min="9477" max="9477" width="7.140625" style="43" customWidth="1"/>
    <col min="9478" max="9478" width="5" style="43" customWidth="1"/>
    <col min="9479" max="9479" width="5.28515625" style="43" customWidth="1"/>
    <col min="9480" max="9480" width="5.140625" style="43" customWidth="1"/>
    <col min="9481" max="9482" width="5" style="43" customWidth="1"/>
    <col min="9483" max="9483" width="4.7109375" style="43" customWidth="1"/>
    <col min="9484" max="9487" width="4.85546875" style="43" customWidth="1"/>
    <col min="9488" max="9488" width="4.7109375" style="43" customWidth="1"/>
    <col min="9489" max="9489" width="4.85546875" style="43" customWidth="1"/>
    <col min="9490" max="9490" width="5.7109375" style="43" customWidth="1"/>
    <col min="9491" max="9491" width="7.85546875" style="43" customWidth="1"/>
    <col min="9492" max="9724" width="9" style="43"/>
    <col min="9725" max="9725" width="3.42578125" style="43" customWidth="1"/>
    <col min="9726" max="9726" width="17.42578125" style="43" customWidth="1"/>
    <col min="9727" max="9727" width="17.140625" style="43" customWidth="1"/>
    <col min="9728" max="9728" width="7.85546875" style="43" customWidth="1"/>
    <col min="9729" max="9730" width="3.85546875" style="43" customWidth="1"/>
    <col min="9731" max="9732" width="4.140625" style="43" customWidth="1"/>
    <col min="9733" max="9733" width="7.140625" style="43" customWidth="1"/>
    <col min="9734" max="9734" width="5" style="43" customWidth="1"/>
    <col min="9735" max="9735" width="5.28515625" style="43" customWidth="1"/>
    <col min="9736" max="9736" width="5.140625" style="43" customWidth="1"/>
    <col min="9737" max="9738" width="5" style="43" customWidth="1"/>
    <col min="9739" max="9739" width="4.7109375" style="43" customWidth="1"/>
    <col min="9740" max="9743" width="4.85546875" style="43" customWidth="1"/>
    <col min="9744" max="9744" width="4.7109375" style="43" customWidth="1"/>
    <col min="9745" max="9745" width="4.85546875" style="43" customWidth="1"/>
    <col min="9746" max="9746" width="5.7109375" style="43" customWidth="1"/>
    <col min="9747" max="9747" width="7.85546875" style="43" customWidth="1"/>
    <col min="9748" max="9980" width="9" style="43"/>
    <col min="9981" max="9981" width="3.42578125" style="43" customWidth="1"/>
    <col min="9982" max="9982" width="17.42578125" style="43" customWidth="1"/>
    <col min="9983" max="9983" width="17.140625" style="43" customWidth="1"/>
    <col min="9984" max="9984" width="7.85546875" style="43" customWidth="1"/>
    <col min="9985" max="9986" width="3.85546875" style="43" customWidth="1"/>
    <col min="9987" max="9988" width="4.140625" style="43" customWidth="1"/>
    <col min="9989" max="9989" width="7.140625" style="43" customWidth="1"/>
    <col min="9990" max="9990" width="5" style="43" customWidth="1"/>
    <col min="9991" max="9991" width="5.28515625" style="43" customWidth="1"/>
    <col min="9992" max="9992" width="5.140625" style="43" customWidth="1"/>
    <col min="9993" max="9994" width="5" style="43" customWidth="1"/>
    <col min="9995" max="9995" width="4.7109375" style="43" customWidth="1"/>
    <col min="9996" max="9999" width="4.85546875" style="43" customWidth="1"/>
    <col min="10000" max="10000" width="4.7109375" style="43" customWidth="1"/>
    <col min="10001" max="10001" width="4.85546875" style="43" customWidth="1"/>
    <col min="10002" max="10002" width="5.7109375" style="43" customWidth="1"/>
    <col min="10003" max="10003" width="7.85546875" style="43" customWidth="1"/>
    <col min="10004" max="10236" width="9" style="43"/>
    <col min="10237" max="10237" width="3.42578125" style="43" customWidth="1"/>
    <col min="10238" max="10238" width="17.42578125" style="43" customWidth="1"/>
    <col min="10239" max="10239" width="17.140625" style="43" customWidth="1"/>
    <col min="10240" max="10240" width="7.85546875" style="43" customWidth="1"/>
    <col min="10241" max="10242" width="3.85546875" style="43" customWidth="1"/>
    <col min="10243" max="10244" width="4.140625" style="43" customWidth="1"/>
    <col min="10245" max="10245" width="7.140625" style="43" customWidth="1"/>
    <col min="10246" max="10246" width="5" style="43" customWidth="1"/>
    <col min="10247" max="10247" width="5.28515625" style="43" customWidth="1"/>
    <col min="10248" max="10248" width="5.140625" style="43" customWidth="1"/>
    <col min="10249" max="10250" width="5" style="43" customWidth="1"/>
    <col min="10251" max="10251" width="4.7109375" style="43" customWidth="1"/>
    <col min="10252" max="10255" width="4.85546875" style="43" customWidth="1"/>
    <col min="10256" max="10256" width="4.7109375" style="43" customWidth="1"/>
    <col min="10257" max="10257" width="4.85546875" style="43" customWidth="1"/>
    <col min="10258" max="10258" width="5.7109375" style="43" customWidth="1"/>
    <col min="10259" max="10259" width="7.85546875" style="43" customWidth="1"/>
    <col min="10260" max="10492" width="9" style="43"/>
    <col min="10493" max="10493" width="3.42578125" style="43" customWidth="1"/>
    <col min="10494" max="10494" width="17.42578125" style="43" customWidth="1"/>
    <col min="10495" max="10495" width="17.140625" style="43" customWidth="1"/>
    <col min="10496" max="10496" width="7.85546875" style="43" customWidth="1"/>
    <col min="10497" max="10498" width="3.85546875" style="43" customWidth="1"/>
    <col min="10499" max="10500" width="4.140625" style="43" customWidth="1"/>
    <col min="10501" max="10501" width="7.140625" style="43" customWidth="1"/>
    <col min="10502" max="10502" width="5" style="43" customWidth="1"/>
    <col min="10503" max="10503" width="5.28515625" style="43" customWidth="1"/>
    <col min="10504" max="10504" width="5.140625" style="43" customWidth="1"/>
    <col min="10505" max="10506" width="5" style="43" customWidth="1"/>
    <col min="10507" max="10507" width="4.7109375" style="43" customWidth="1"/>
    <col min="10508" max="10511" width="4.85546875" style="43" customWidth="1"/>
    <col min="10512" max="10512" width="4.7109375" style="43" customWidth="1"/>
    <col min="10513" max="10513" width="4.85546875" style="43" customWidth="1"/>
    <col min="10514" max="10514" width="5.7109375" style="43" customWidth="1"/>
    <col min="10515" max="10515" width="7.85546875" style="43" customWidth="1"/>
    <col min="10516" max="10748" width="9" style="43"/>
    <col min="10749" max="10749" width="3.42578125" style="43" customWidth="1"/>
    <col min="10750" max="10750" width="17.42578125" style="43" customWidth="1"/>
    <col min="10751" max="10751" width="17.140625" style="43" customWidth="1"/>
    <col min="10752" max="10752" width="7.85546875" style="43" customWidth="1"/>
    <col min="10753" max="10754" width="3.85546875" style="43" customWidth="1"/>
    <col min="10755" max="10756" width="4.140625" style="43" customWidth="1"/>
    <col min="10757" max="10757" width="7.140625" style="43" customWidth="1"/>
    <col min="10758" max="10758" width="5" style="43" customWidth="1"/>
    <col min="10759" max="10759" width="5.28515625" style="43" customWidth="1"/>
    <col min="10760" max="10760" width="5.140625" style="43" customWidth="1"/>
    <col min="10761" max="10762" width="5" style="43" customWidth="1"/>
    <col min="10763" max="10763" width="4.7109375" style="43" customWidth="1"/>
    <col min="10764" max="10767" width="4.85546875" style="43" customWidth="1"/>
    <col min="10768" max="10768" width="4.7109375" style="43" customWidth="1"/>
    <col min="10769" max="10769" width="4.85546875" style="43" customWidth="1"/>
    <col min="10770" max="10770" width="5.7109375" style="43" customWidth="1"/>
    <col min="10771" max="10771" width="7.85546875" style="43" customWidth="1"/>
    <col min="10772" max="11004" width="9" style="43"/>
    <col min="11005" max="11005" width="3.42578125" style="43" customWidth="1"/>
    <col min="11006" max="11006" width="17.42578125" style="43" customWidth="1"/>
    <col min="11007" max="11007" width="17.140625" style="43" customWidth="1"/>
    <col min="11008" max="11008" width="7.85546875" style="43" customWidth="1"/>
    <col min="11009" max="11010" width="3.85546875" style="43" customWidth="1"/>
    <col min="11011" max="11012" width="4.140625" style="43" customWidth="1"/>
    <col min="11013" max="11013" width="7.140625" style="43" customWidth="1"/>
    <col min="11014" max="11014" width="5" style="43" customWidth="1"/>
    <col min="11015" max="11015" width="5.28515625" style="43" customWidth="1"/>
    <col min="11016" max="11016" width="5.140625" style="43" customWidth="1"/>
    <col min="11017" max="11018" width="5" style="43" customWidth="1"/>
    <col min="11019" max="11019" width="4.7109375" style="43" customWidth="1"/>
    <col min="11020" max="11023" width="4.85546875" style="43" customWidth="1"/>
    <col min="11024" max="11024" width="4.7109375" style="43" customWidth="1"/>
    <col min="11025" max="11025" width="4.85546875" style="43" customWidth="1"/>
    <col min="11026" max="11026" width="5.7109375" style="43" customWidth="1"/>
    <col min="11027" max="11027" width="7.85546875" style="43" customWidth="1"/>
    <col min="11028" max="11260" width="9" style="43"/>
    <col min="11261" max="11261" width="3.42578125" style="43" customWidth="1"/>
    <col min="11262" max="11262" width="17.42578125" style="43" customWidth="1"/>
    <col min="11263" max="11263" width="17.140625" style="43" customWidth="1"/>
    <col min="11264" max="11264" width="7.85546875" style="43" customWidth="1"/>
    <col min="11265" max="11266" width="3.85546875" style="43" customWidth="1"/>
    <col min="11267" max="11268" width="4.140625" style="43" customWidth="1"/>
    <col min="11269" max="11269" width="7.140625" style="43" customWidth="1"/>
    <col min="11270" max="11270" width="5" style="43" customWidth="1"/>
    <col min="11271" max="11271" width="5.28515625" style="43" customWidth="1"/>
    <col min="11272" max="11272" width="5.140625" style="43" customWidth="1"/>
    <col min="11273" max="11274" width="5" style="43" customWidth="1"/>
    <col min="11275" max="11275" width="4.7109375" style="43" customWidth="1"/>
    <col min="11276" max="11279" width="4.85546875" style="43" customWidth="1"/>
    <col min="11280" max="11280" width="4.7109375" style="43" customWidth="1"/>
    <col min="11281" max="11281" width="4.85546875" style="43" customWidth="1"/>
    <col min="11282" max="11282" width="5.7109375" style="43" customWidth="1"/>
    <col min="11283" max="11283" width="7.85546875" style="43" customWidth="1"/>
    <col min="11284" max="11516" width="9" style="43"/>
    <col min="11517" max="11517" width="3.42578125" style="43" customWidth="1"/>
    <col min="11518" max="11518" width="17.42578125" style="43" customWidth="1"/>
    <col min="11519" max="11519" width="17.140625" style="43" customWidth="1"/>
    <col min="11520" max="11520" width="7.85546875" style="43" customWidth="1"/>
    <col min="11521" max="11522" width="3.85546875" style="43" customWidth="1"/>
    <col min="11523" max="11524" width="4.140625" style="43" customWidth="1"/>
    <col min="11525" max="11525" width="7.140625" style="43" customWidth="1"/>
    <col min="11526" max="11526" width="5" style="43" customWidth="1"/>
    <col min="11527" max="11527" width="5.28515625" style="43" customWidth="1"/>
    <col min="11528" max="11528" width="5.140625" style="43" customWidth="1"/>
    <col min="11529" max="11530" width="5" style="43" customWidth="1"/>
    <col min="11531" max="11531" width="4.7109375" style="43" customWidth="1"/>
    <col min="11532" max="11535" width="4.85546875" style="43" customWidth="1"/>
    <col min="11536" max="11536" width="4.7109375" style="43" customWidth="1"/>
    <col min="11537" max="11537" width="4.85546875" style="43" customWidth="1"/>
    <col min="11538" max="11538" width="5.7109375" style="43" customWidth="1"/>
    <col min="11539" max="11539" width="7.85546875" style="43" customWidth="1"/>
    <col min="11540" max="11772" width="9" style="43"/>
    <col min="11773" max="11773" width="3.42578125" style="43" customWidth="1"/>
    <col min="11774" max="11774" width="17.42578125" style="43" customWidth="1"/>
    <col min="11775" max="11775" width="17.140625" style="43" customWidth="1"/>
    <col min="11776" max="11776" width="7.85546875" style="43" customWidth="1"/>
    <col min="11777" max="11778" width="3.85546875" style="43" customWidth="1"/>
    <col min="11779" max="11780" width="4.140625" style="43" customWidth="1"/>
    <col min="11781" max="11781" width="7.140625" style="43" customWidth="1"/>
    <col min="11782" max="11782" width="5" style="43" customWidth="1"/>
    <col min="11783" max="11783" width="5.28515625" style="43" customWidth="1"/>
    <col min="11784" max="11784" width="5.140625" style="43" customWidth="1"/>
    <col min="11785" max="11786" width="5" style="43" customWidth="1"/>
    <col min="11787" max="11787" width="4.7109375" style="43" customWidth="1"/>
    <col min="11788" max="11791" width="4.85546875" style="43" customWidth="1"/>
    <col min="11792" max="11792" width="4.7109375" style="43" customWidth="1"/>
    <col min="11793" max="11793" width="4.85546875" style="43" customWidth="1"/>
    <col min="11794" max="11794" width="5.7109375" style="43" customWidth="1"/>
    <col min="11795" max="11795" width="7.85546875" style="43" customWidth="1"/>
    <col min="11796" max="12028" width="9" style="43"/>
    <col min="12029" max="12029" width="3.42578125" style="43" customWidth="1"/>
    <col min="12030" max="12030" width="17.42578125" style="43" customWidth="1"/>
    <col min="12031" max="12031" width="17.140625" style="43" customWidth="1"/>
    <col min="12032" max="12032" width="7.85546875" style="43" customWidth="1"/>
    <col min="12033" max="12034" width="3.85546875" style="43" customWidth="1"/>
    <col min="12035" max="12036" width="4.140625" style="43" customWidth="1"/>
    <col min="12037" max="12037" width="7.140625" style="43" customWidth="1"/>
    <col min="12038" max="12038" width="5" style="43" customWidth="1"/>
    <col min="12039" max="12039" width="5.28515625" style="43" customWidth="1"/>
    <col min="12040" max="12040" width="5.140625" style="43" customWidth="1"/>
    <col min="12041" max="12042" width="5" style="43" customWidth="1"/>
    <col min="12043" max="12043" width="4.7109375" style="43" customWidth="1"/>
    <col min="12044" max="12047" width="4.85546875" style="43" customWidth="1"/>
    <col min="12048" max="12048" width="4.7109375" style="43" customWidth="1"/>
    <col min="12049" max="12049" width="4.85546875" style="43" customWidth="1"/>
    <col min="12050" max="12050" width="5.7109375" style="43" customWidth="1"/>
    <col min="12051" max="12051" width="7.85546875" style="43" customWidth="1"/>
    <col min="12052" max="12284" width="9" style="43"/>
    <col min="12285" max="12285" width="3.42578125" style="43" customWidth="1"/>
    <col min="12286" max="12286" width="17.42578125" style="43" customWidth="1"/>
    <col min="12287" max="12287" width="17.140625" style="43" customWidth="1"/>
    <col min="12288" max="12288" width="7.85546875" style="43" customWidth="1"/>
    <col min="12289" max="12290" width="3.85546875" style="43" customWidth="1"/>
    <col min="12291" max="12292" width="4.140625" style="43" customWidth="1"/>
    <col min="12293" max="12293" width="7.140625" style="43" customWidth="1"/>
    <col min="12294" max="12294" width="5" style="43" customWidth="1"/>
    <col min="12295" max="12295" width="5.28515625" style="43" customWidth="1"/>
    <col min="12296" max="12296" width="5.140625" style="43" customWidth="1"/>
    <col min="12297" max="12298" width="5" style="43" customWidth="1"/>
    <col min="12299" max="12299" width="4.7109375" style="43" customWidth="1"/>
    <col min="12300" max="12303" width="4.85546875" style="43" customWidth="1"/>
    <col min="12304" max="12304" width="4.7109375" style="43" customWidth="1"/>
    <col min="12305" max="12305" width="4.85546875" style="43" customWidth="1"/>
    <col min="12306" max="12306" width="5.7109375" style="43" customWidth="1"/>
    <col min="12307" max="12307" width="7.85546875" style="43" customWidth="1"/>
    <col min="12308" max="12540" width="9" style="43"/>
    <col min="12541" max="12541" width="3.42578125" style="43" customWidth="1"/>
    <col min="12542" max="12542" width="17.42578125" style="43" customWidth="1"/>
    <col min="12543" max="12543" width="17.140625" style="43" customWidth="1"/>
    <col min="12544" max="12544" width="7.85546875" style="43" customWidth="1"/>
    <col min="12545" max="12546" width="3.85546875" style="43" customWidth="1"/>
    <col min="12547" max="12548" width="4.140625" style="43" customWidth="1"/>
    <col min="12549" max="12549" width="7.140625" style="43" customWidth="1"/>
    <col min="12550" max="12550" width="5" style="43" customWidth="1"/>
    <col min="12551" max="12551" width="5.28515625" style="43" customWidth="1"/>
    <col min="12552" max="12552" width="5.140625" style="43" customWidth="1"/>
    <col min="12553" max="12554" width="5" style="43" customWidth="1"/>
    <col min="12555" max="12555" width="4.7109375" style="43" customWidth="1"/>
    <col min="12556" max="12559" width="4.85546875" style="43" customWidth="1"/>
    <col min="12560" max="12560" width="4.7109375" style="43" customWidth="1"/>
    <col min="12561" max="12561" width="4.85546875" style="43" customWidth="1"/>
    <col min="12562" max="12562" width="5.7109375" style="43" customWidth="1"/>
    <col min="12563" max="12563" width="7.85546875" style="43" customWidth="1"/>
    <col min="12564" max="12796" width="9" style="43"/>
    <col min="12797" max="12797" width="3.42578125" style="43" customWidth="1"/>
    <col min="12798" max="12798" width="17.42578125" style="43" customWidth="1"/>
    <col min="12799" max="12799" width="17.140625" style="43" customWidth="1"/>
    <col min="12800" max="12800" width="7.85546875" style="43" customWidth="1"/>
    <col min="12801" max="12802" width="3.85546875" style="43" customWidth="1"/>
    <col min="12803" max="12804" width="4.140625" style="43" customWidth="1"/>
    <col min="12805" max="12805" width="7.140625" style="43" customWidth="1"/>
    <col min="12806" max="12806" width="5" style="43" customWidth="1"/>
    <col min="12807" max="12807" width="5.28515625" style="43" customWidth="1"/>
    <col min="12808" max="12808" width="5.140625" style="43" customWidth="1"/>
    <col min="12809" max="12810" width="5" style="43" customWidth="1"/>
    <col min="12811" max="12811" width="4.7109375" style="43" customWidth="1"/>
    <col min="12812" max="12815" width="4.85546875" style="43" customWidth="1"/>
    <col min="12816" max="12816" width="4.7109375" style="43" customWidth="1"/>
    <col min="12817" max="12817" width="4.85546875" style="43" customWidth="1"/>
    <col min="12818" max="12818" width="5.7109375" style="43" customWidth="1"/>
    <col min="12819" max="12819" width="7.85546875" style="43" customWidth="1"/>
    <col min="12820" max="13052" width="9" style="43"/>
    <col min="13053" max="13053" width="3.42578125" style="43" customWidth="1"/>
    <col min="13054" max="13054" width="17.42578125" style="43" customWidth="1"/>
    <col min="13055" max="13055" width="17.140625" style="43" customWidth="1"/>
    <col min="13056" max="13056" width="7.85546875" style="43" customWidth="1"/>
    <col min="13057" max="13058" width="3.85546875" style="43" customWidth="1"/>
    <col min="13059" max="13060" width="4.140625" style="43" customWidth="1"/>
    <col min="13061" max="13061" width="7.140625" style="43" customWidth="1"/>
    <col min="13062" max="13062" width="5" style="43" customWidth="1"/>
    <col min="13063" max="13063" width="5.28515625" style="43" customWidth="1"/>
    <col min="13064" max="13064" width="5.140625" style="43" customWidth="1"/>
    <col min="13065" max="13066" width="5" style="43" customWidth="1"/>
    <col min="13067" max="13067" width="4.7109375" style="43" customWidth="1"/>
    <col min="13068" max="13071" width="4.85546875" style="43" customWidth="1"/>
    <col min="13072" max="13072" width="4.7109375" style="43" customWidth="1"/>
    <col min="13073" max="13073" width="4.85546875" style="43" customWidth="1"/>
    <col min="13074" max="13074" width="5.7109375" style="43" customWidth="1"/>
    <col min="13075" max="13075" width="7.85546875" style="43" customWidth="1"/>
    <col min="13076" max="13308" width="9" style="43"/>
    <col min="13309" max="13309" width="3.42578125" style="43" customWidth="1"/>
    <col min="13310" max="13310" width="17.42578125" style="43" customWidth="1"/>
    <col min="13311" max="13311" width="17.140625" style="43" customWidth="1"/>
    <col min="13312" max="13312" width="7.85546875" style="43" customWidth="1"/>
    <col min="13313" max="13314" width="3.85546875" style="43" customWidth="1"/>
    <col min="13315" max="13316" width="4.140625" style="43" customWidth="1"/>
    <col min="13317" max="13317" width="7.140625" style="43" customWidth="1"/>
    <col min="13318" max="13318" width="5" style="43" customWidth="1"/>
    <col min="13319" max="13319" width="5.28515625" style="43" customWidth="1"/>
    <col min="13320" max="13320" width="5.140625" style="43" customWidth="1"/>
    <col min="13321" max="13322" width="5" style="43" customWidth="1"/>
    <col min="13323" max="13323" width="4.7109375" style="43" customWidth="1"/>
    <col min="13324" max="13327" width="4.85546875" style="43" customWidth="1"/>
    <col min="13328" max="13328" width="4.7109375" style="43" customWidth="1"/>
    <col min="13329" max="13329" width="4.85546875" style="43" customWidth="1"/>
    <col min="13330" max="13330" width="5.7109375" style="43" customWidth="1"/>
    <col min="13331" max="13331" width="7.85546875" style="43" customWidth="1"/>
    <col min="13332" max="13564" width="9" style="43"/>
    <col min="13565" max="13565" width="3.42578125" style="43" customWidth="1"/>
    <col min="13566" max="13566" width="17.42578125" style="43" customWidth="1"/>
    <col min="13567" max="13567" width="17.140625" style="43" customWidth="1"/>
    <col min="13568" max="13568" width="7.85546875" style="43" customWidth="1"/>
    <col min="13569" max="13570" width="3.85546875" style="43" customWidth="1"/>
    <col min="13571" max="13572" width="4.140625" style="43" customWidth="1"/>
    <col min="13573" max="13573" width="7.140625" style="43" customWidth="1"/>
    <col min="13574" max="13574" width="5" style="43" customWidth="1"/>
    <col min="13575" max="13575" width="5.28515625" style="43" customWidth="1"/>
    <col min="13576" max="13576" width="5.140625" style="43" customWidth="1"/>
    <col min="13577" max="13578" width="5" style="43" customWidth="1"/>
    <col min="13579" max="13579" width="4.7109375" style="43" customWidth="1"/>
    <col min="13580" max="13583" width="4.85546875" style="43" customWidth="1"/>
    <col min="13584" max="13584" width="4.7109375" style="43" customWidth="1"/>
    <col min="13585" max="13585" width="4.85546875" style="43" customWidth="1"/>
    <col min="13586" max="13586" width="5.7109375" style="43" customWidth="1"/>
    <col min="13587" max="13587" width="7.85546875" style="43" customWidth="1"/>
    <col min="13588" max="13820" width="9" style="43"/>
    <col min="13821" max="13821" width="3.42578125" style="43" customWidth="1"/>
    <col min="13822" max="13822" width="17.42578125" style="43" customWidth="1"/>
    <col min="13823" max="13823" width="17.140625" style="43" customWidth="1"/>
    <col min="13824" max="13824" width="7.85546875" style="43" customWidth="1"/>
    <col min="13825" max="13826" width="3.85546875" style="43" customWidth="1"/>
    <col min="13827" max="13828" width="4.140625" style="43" customWidth="1"/>
    <col min="13829" max="13829" width="7.140625" style="43" customWidth="1"/>
    <col min="13830" max="13830" width="5" style="43" customWidth="1"/>
    <col min="13831" max="13831" width="5.28515625" style="43" customWidth="1"/>
    <col min="13832" max="13832" width="5.140625" style="43" customWidth="1"/>
    <col min="13833" max="13834" width="5" style="43" customWidth="1"/>
    <col min="13835" max="13835" width="4.7109375" style="43" customWidth="1"/>
    <col min="13836" max="13839" width="4.85546875" style="43" customWidth="1"/>
    <col min="13840" max="13840" width="4.7109375" style="43" customWidth="1"/>
    <col min="13841" max="13841" width="4.85546875" style="43" customWidth="1"/>
    <col min="13842" max="13842" width="5.7109375" style="43" customWidth="1"/>
    <col min="13843" max="13843" width="7.85546875" style="43" customWidth="1"/>
    <col min="13844" max="14076" width="9" style="43"/>
    <col min="14077" max="14077" width="3.42578125" style="43" customWidth="1"/>
    <col min="14078" max="14078" width="17.42578125" style="43" customWidth="1"/>
    <col min="14079" max="14079" width="17.140625" style="43" customWidth="1"/>
    <col min="14080" max="14080" width="7.85546875" style="43" customWidth="1"/>
    <col min="14081" max="14082" width="3.85546875" style="43" customWidth="1"/>
    <col min="14083" max="14084" width="4.140625" style="43" customWidth="1"/>
    <col min="14085" max="14085" width="7.140625" style="43" customWidth="1"/>
    <col min="14086" max="14086" width="5" style="43" customWidth="1"/>
    <col min="14087" max="14087" width="5.28515625" style="43" customWidth="1"/>
    <col min="14088" max="14088" width="5.140625" style="43" customWidth="1"/>
    <col min="14089" max="14090" width="5" style="43" customWidth="1"/>
    <col min="14091" max="14091" width="4.7109375" style="43" customWidth="1"/>
    <col min="14092" max="14095" width="4.85546875" style="43" customWidth="1"/>
    <col min="14096" max="14096" width="4.7109375" style="43" customWidth="1"/>
    <col min="14097" max="14097" width="4.85546875" style="43" customWidth="1"/>
    <col min="14098" max="14098" width="5.7109375" style="43" customWidth="1"/>
    <col min="14099" max="14099" width="7.85546875" style="43" customWidth="1"/>
    <col min="14100" max="14332" width="9" style="43"/>
    <col min="14333" max="14333" width="3.42578125" style="43" customWidth="1"/>
    <col min="14334" max="14334" width="17.42578125" style="43" customWidth="1"/>
    <col min="14335" max="14335" width="17.140625" style="43" customWidth="1"/>
    <col min="14336" max="14336" width="7.85546875" style="43" customWidth="1"/>
    <col min="14337" max="14338" width="3.85546875" style="43" customWidth="1"/>
    <col min="14339" max="14340" width="4.140625" style="43" customWidth="1"/>
    <col min="14341" max="14341" width="7.140625" style="43" customWidth="1"/>
    <col min="14342" max="14342" width="5" style="43" customWidth="1"/>
    <col min="14343" max="14343" width="5.28515625" style="43" customWidth="1"/>
    <col min="14344" max="14344" width="5.140625" style="43" customWidth="1"/>
    <col min="14345" max="14346" width="5" style="43" customWidth="1"/>
    <col min="14347" max="14347" width="4.7109375" style="43" customWidth="1"/>
    <col min="14348" max="14351" width="4.85546875" style="43" customWidth="1"/>
    <col min="14352" max="14352" width="4.7109375" style="43" customWidth="1"/>
    <col min="14353" max="14353" width="4.85546875" style="43" customWidth="1"/>
    <col min="14354" max="14354" width="5.7109375" style="43" customWidth="1"/>
    <col min="14355" max="14355" width="7.85546875" style="43" customWidth="1"/>
    <col min="14356" max="14588" width="9" style="43"/>
    <col min="14589" max="14589" width="3.42578125" style="43" customWidth="1"/>
    <col min="14590" max="14590" width="17.42578125" style="43" customWidth="1"/>
    <col min="14591" max="14591" width="17.140625" style="43" customWidth="1"/>
    <col min="14592" max="14592" width="7.85546875" style="43" customWidth="1"/>
    <col min="14593" max="14594" width="3.85546875" style="43" customWidth="1"/>
    <col min="14595" max="14596" width="4.140625" style="43" customWidth="1"/>
    <col min="14597" max="14597" width="7.140625" style="43" customWidth="1"/>
    <col min="14598" max="14598" width="5" style="43" customWidth="1"/>
    <col min="14599" max="14599" width="5.28515625" style="43" customWidth="1"/>
    <col min="14600" max="14600" width="5.140625" style="43" customWidth="1"/>
    <col min="14601" max="14602" width="5" style="43" customWidth="1"/>
    <col min="14603" max="14603" width="4.7109375" style="43" customWidth="1"/>
    <col min="14604" max="14607" width="4.85546875" style="43" customWidth="1"/>
    <col min="14608" max="14608" width="4.7109375" style="43" customWidth="1"/>
    <col min="14609" max="14609" width="4.85546875" style="43" customWidth="1"/>
    <col min="14610" max="14610" width="5.7109375" style="43" customWidth="1"/>
    <col min="14611" max="14611" width="7.85546875" style="43" customWidth="1"/>
    <col min="14612" max="14844" width="9" style="43"/>
    <col min="14845" max="14845" width="3.42578125" style="43" customWidth="1"/>
    <col min="14846" max="14846" width="17.42578125" style="43" customWidth="1"/>
    <col min="14847" max="14847" width="17.140625" style="43" customWidth="1"/>
    <col min="14848" max="14848" width="7.85546875" style="43" customWidth="1"/>
    <col min="14849" max="14850" width="3.85546875" style="43" customWidth="1"/>
    <col min="14851" max="14852" width="4.140625" style="43" customWidth="1"/>
    <col min="14853" max="14853" width="7.140625" style="43" customWidth="1"/>
    <col min="14854" max="14854" width="5" style="43" customWidth="1"/>
    <col min="14855" max="14855" width="5.28515625" style="43" customWidth="1"/>
    <col min="14856" max="14856" width="5.140625" style="43" customWidth="1"/>
    <col min="14857" max="14858" width="5" style="43" customWidth="1"/>
    <col min="14859" max="14859" width="4.7109375" style="43" customWidth="1"/>
    <col min="14860" max="14863" width="4.85546875" style="43" customWidth="1"/>
    <col min="14864" max="14864" width="4.7109375" style="43" customWidth="1"/>
    <col min="14865" max="14865" width="4.85546875" style="43" customWidth="1"/>
    <col min="14866" max="14866" width="5.7109375" style="43" customWidth="1"/>
    <col min="14867" max="14867" width="7.85546875" style="43" customWidth="1"/>
    <col min="14868" max="15100" width="9" style="43"/>
    <col min="15101" max="15101" width="3.42578125" style="43" customWidth="1"/>
    <col min="15102" max="15102" width="17.42578125" style="43" customWidth="1"/>
    <col min="15103" max="15103" width="17.140625" style="43" customWidth="1"/>
    <col min="15104" max="15104" width="7.85546875" style="43" customWidth="1"/>
    <col min="15105" max="15106" width="3.85546875" style="43" customWidth="1"/>
    <col min="15107" max="15108" width="4.140625" style="43" customWidth="1"/>
    <col min="15109" max="15109" width="7.140625" style="43" customWidth="1"/>
    <col min="15110" max="15110" width="5" style="43" customWidth="1"/>
    <col min="15111" max="15111" width="5.28515625" style="43" customWidth="1"/>
    <col min="15112" max="15112" width="5.140625" style="43" customWidth="1"/>
    <col min="15113" max="15114" width="5" style="43" customWidth="1"/>
    <col min="15115" max="15115" width="4.7109375" style="43" customWidth="1"/>
    <col min="15116" max="15119" width="4.85546875" style="43" customWidth="1"/>
    <col min="15120" max="15120" width="4.7109375" style="43" customWidth="1"/>
    <col min="15121" max="15121" width="4.85546875" style="43" customWidth="1"/>
    <col min="15122" max="15122" width="5.7109375" style="43" customWidth="1"/>
    <col min="15123" max="15123" width="7.85546875" style="43" customWidth="1"/>
    <col min="15124" max="15356" width="9" style="43"/>
    <col min="15357" max="15357" width="3.42578125" style="43" customWidth="1"/>
    <col min="15358" max="15358" width="17.42578125" style="43" customWidth="1"/>
    <col min="15359" max="15359" width="17.140625" style="43" customWidth="1"/>
    <col min="15360" max="15360" width="7.85546875" style="43" customWidth="1"/>
    <col min="15361" max="15362" width="3.85546875" style="43" customWidth="1"/>
    <col min="15363" max="15364" width="4.140625" style="43" customWidth="1"/>
    <col min="15365" max="15365" width="7.140625" style="43" customWidth="1"/>
    <col min="15366" max="15366" width="5" style="43" customWidth="1"/>
    <col min="15367" max="15367" width="5.28515625" style="43" customWidth="1"/>
    <col min="15368" max="15368" width="5.140625" style="43" customWidth="1"/>
    <col min="15369" max="15370" width="5" style="43" customWidth="1"/>
    <col min="15371" max="15371" width="4.7109375" style="43" customWidth="1"/>
    <col min="15372" max="15375" width="4.85546875" style="43" customWidth="1"/>
    <col min="15376" max="15376" width="4.7109375" style="43" customWidth="1"/>
    <col min="15377" max="15377" width="4.85546875" style="43" customWidth="1"/>
    <col min="15378" max="15378" width="5.7109375" style="43" customWidth="1"/>
    <col min="15379" max="15379" width="7.85546875" style="43" customWidth="1"/>
    <col min="15380" max="15612" width="9" style="43"/>
    <col min="15613" max="15613" width="3.42578125" style="43" customWidth="1"/>
    <col min="15614" max="15614" width="17.42578125" style="43" customWidth="1"/>
    <col min="15615" max="15615" width="17.140625" style="43" customWidth="1"/>
    <col min="15616" max="15616" width="7.85546875" style="43" customWidth="1"/>
    <col min="15617" max="15618" width="3.85546875" style="43" customWidth="1"/>
    <col min="15619" max="15620" width="4.140625" style="43" customWidth="1"/>
    <col min="15621" max="15621" width="7.140625" style="43" customWidth="1"/>
    <col min="15622" max="15622" width="5" style="43" customWidth="1"/>
    <col min="15623" max="15623" width="5.28515625" style="43" customWidth="1"/>
    <col min="15624" max="15624" width="5.140625" style="43" customWidth="1"/>
    <col min="15625" max="15626" width="5" style="43" customWidth="1"/>
    <col min="15627" max="15627" width="4.7109375" style="43" customWidth="1"/>
    <col min="15628" max="15631" width="4.85546875" style="43" customWidth="1"/>
    <col min="15632" max="15632" width="4.7109375" style="43" customWidth="1"/>
    <col min="15633" max="15633" width="4.85546875" style="43" customWidth="1"/>
    <col min="15634" max="15634" width="5.7109375" style="43" customWidth="1"/>
    <col min="15635" max="15635" width="7.85546875" style="43" customWidth="1"/>
    <col min="15636" max="15868" width="9" style="43"/>
    <col min="15869" max="15869" width="3.42578125" style="43" customWidth="1"/>
    <col min="15870" max="15870" width="17.42578125" style="43" customWidth="1"/>
    <col min="15871" max="15871" width="17.140625" style="43" customWidth="1"/>
    <col min="15872" max="15872" width="7.85546875" style="43" customWidth="1"/>
    <col min="15873" max="15874" width="3.85546875" style="43" customWidth="1"/>
    <col min="15875" max="15876" width="4.140625" style="43" customWidth="1"/>
    <col min="15877" max="15877" width="7.140625" style="43" customWidth="1"/>
    <col min="15878" max="15878" width="5" style="43" customWidth="1"/>
    <col min="15879" max="15879" width="5.28515625" style="43" customWidth="1"/>
    <col min="15880" max="15880" width="5.140625" style="43" customWidth="1"/>
    <col min="15881" max="15882" width="5" style="43" customWidth="1"/>
    <col min="15883" max="15883" width="4.7109375" style="43" customWidth="1"/>
    <col min="15884" max="15887" width="4.85546875" style="43" customWidth="1"/>
    <col min="15888" max="15888" width="4.7109375" style="43" customWidth="1"/>
    <col min="15889" max="15889" width="4.85546875" style="43" customWidth="1"/>
    <col min="15890" max="15890" width="5.7109375" style="43" customWidth="1"/>
    <col min="15891" max="15891" width="7.85546875" style="43" customWidth="1"/>
    <col min="15892" max="16124" width="9" style="43"/>
    <col min="16125" max="16125" width="3.42578125" style="43" customWidth="1"/>
    <col min="16126" max="16126" width="17.42578125" style="43" customWidth="1"/>
    <col min="16127" max="16127" width="17.140625" style="43" customWidth="1"/>
    <col min="16128" max="16128" width="7.85546875" style="43" customWidth="1"/>
    <col min="16129" max="16130" width="3.85546875" style="43" customWidth="1"/>
    <col min="16131" max="16132" width="4.140625" style="43" customWidth="1"/>
    <col min="16133" max="16133" width="7.140625" style="43" customWidth="1"/>
    <col min="16134" max="16134" width="5" style="43" customWidth="1"/>
    <col min="16135" max="16135" width="5.28515625" style="43" customWidth="1"/>
    <col min="16136" max="16136" width="5.140625" style="43" customWidth="1"/>
    <col min="16137" max="16138" width="5" style="43" customWidth="1"/>
    <col min="16139" max="16139" width="4.7109375" style="43" customWidth="1"/>
    <col min="16140" max="16143" width="4.85546875" style="43" customWidth="1"/>
    <col min="16144" max="16144" width="4.7109375" style="43" customWidth="1"/>
    <col min="16145" max="16145" width="4.85546875" style="43" customWidth="1"/>
    <col min="16146" max="16146" width="5.7109375" style="43" customWidth="1"/>
    <col min="16147" max="16147" width="7.85546875" style="43" customWidth="1"/>
    <col min="16148" max="16384" width="9" style="43"/>
  </cols>
  <sheetData>
    <row r="1" spans="1:20" s="141" customFormat="1">
      <c r="A1" s="290" t="s">
        <v>182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</row>
    <row r="2" spans="1:20" s="141" customFormat="1">
      <c r="A2" s="142" t="s">
        <v>91</v>
      </c>
      <c r="B2" s="142"/>
      <c r="C2" s="142"/>
      <c r="D2" s="142"/>
      <c r="E2" s="291" t="s">
        <v>36</v>
      </c>
      <c r="F2" s="291"/>
      <c r="G2" s="291"/>
      <c r="H2" s="291"/>
      <c r="I2" s="291"/>
      <c r="J2" s="291"/>
      <c r="K2" s="291"/>
      <c r="L2" s="291"/>
      <c r="M2" s="291"/>
      <c r="N2" s="143"/>
      <c r="O2" s="143"/>
      <c r="P2" s="143"/>
      <c r="Q2" s="143"/>
      <c r="R2" s="143"/>
      <c r="S2" s="143"/>
    </row>
    <row r="3" spans="1:20" s="144" customFormat="1">
      <c r="A3" s="145" t="s">
        <v>92</v>
      </c>
      <c r="B3" s="145"/>
      <c r="C3" s="145"/>
      <c r="D3" s="145"/>
      <c r="E3" s="292" t="s">
        <v>37</v>
      </c>
      <c r="F3" s="292"/>
      <c r="G3" s="292"/>
      <c r="H3" s="292"/>
      <c r="I3" s="292"/>
      <c r="J3" s="292"/>
      <c r="K3" s="292"/>
      <c r="L3" s="292"/>
      <c r="M3" s="292"/>
      <c r="N3" s="146"/>
      <c r="O3" s="147"/>
      <c r="P3" s="148"/>
      <c r="Q3" s="148" t="s">
        <v>19</v>
      </c>
      <c r="R3" s="146"/>
      <c r="S3" s="146"/>
    </row>
    <row r="4" spans="1:20" s="144" customFormat="1">
      <c r="A4" s="149" t="s">
        <v>93</v>
      </c>
      <c r="B4" s="149"/>
      <c r="C4" s="149"/>
      <c r="D4" s="149"/>
      <c r="E4" s="292" t="s">
        <v>88</v>
      </c>
      <c r="F4" s="292"/>
      <c r="G4" s="292"/>
      <c r="H4" s="292"/>
      <c r="I4" s="292"/>
      <c r="J4" s="292"/>
      <c r="K4" s="292"/>
      <c r="L4" s="292"/>
      <c r="M4" s="292"/>
      <c r="N4" s="146" t="s">
        <v>38</v>
      </c>
      <c r="O4" s="149"/>
      <c r="P4" s="150"/>
      <c r="Q4" s="293">
        <v>5</v>
      </c>
      <c r="R4" s="293"/>
      <c r="S4" s="293"/>
    </row>
    <row r="5" spans="1:20" s="144" customFormat="1">
      <c r="A5" s="151" t="s">
        <v>19</v>
      </c>
      <c r="B5" s="151"/>
      <c r="C5" s="151"/>
      <c r="D5" s="151"/>
      <c r="E5" s="151"/>
      <c r="F5" s="151"/>
      <c r="G5" s="146"/>
      <c r="H5" s="146"/>
      <c r="I5" s="146"/>
      <c r="J5" s="147"/>
      <c r="K5" s="147"/>
      <c r="L5" s="147"/>
      <c r="M5" s="147"/>
      <c r="N5" s="146" t="s">
        <v>39</v>
      </c>
      <c r="O5" s="149"/>
      <c r="P5" s="150"/>
      <c r="Q5" s="296" t="s">
        <v>32</v>
      </c>
      <c r="R5" s="296"/>
      <c r="S5" s="296"/>
    </row>
    <row r="6" spans="1:20" s="152" customFormat="1">
      <c r="A6" s="149" t="s">
        <v>40</v>
      </c>
      <c r="B6" s="149"/>
      <c r="C6" s="149" t="s">
        <v>41</v>
      </c>
      <c r="D6" s="150"/>
      <c r="E6" s="297" t="s">
        <v>89</v>
      </c>
      <c r="F6" s="297"/>
      <c r="G6" s="297"/>
      <c r="H6" s="297"/>
      <c r="I6" s="297"/>
      <c r="J6" s="150"/>
      <c r="K6" s="150"/>
      <c r="L6" s="150"/>
      <c r="M6" s="150"/>
      <c r="N6" s="153" t="s">
        <v>42</v>
      </c>
      <c r="O6" s="154"/>
      <c r="P6" s="154"/>
      <c r="Q6" s="298">
        <v>118800</v>
      </c>
      <c r="R6" s="298"/>
      <c r="S6" s="298"/>
    </row>
    <row r="7" spans="1:20" s="155" customFormat="1" ht="21.75" customHeight="1">
      <c r="A7" s="294" t="s">
        <v>12</v>
      </c>
      <c r="B7" s="294" t="s">
        <v>44</v>
      </c>
      <c r="C7" s="294" t="s">
        <v>45</v>
      </c>
      <c r="D7" s="294" t="s">
        <v>46</v>
      </c>
      <c r="E7" s="294" t="s">
        <v>47</v>
      </c>
      <c r="F7" s="294" t="s">
        <v>48</v>
      </c>
      <c r="G7" s="294" t="s">
        <v>49</v>
      </c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 t="s">
        <v>50</v>
      </c>
    </row>
    <row r="8" spans="1:20" s="155" customFormat="1" ht="21.75" customHeight="1">
      <c r="A8" s="294"/>
      <c r="B8" s="294"/>
      <c r="C8" s="294"/>
      <c r="D8" s="294"/>
      <c r="E8" s="294"/>
      <c r="F8" s="294"/>
      <c r="G8" s="294" t="s">
        <v>51</v>
      </c>
      <c r="H8" s="294"/>
      <c r="I8" s="294"/>
      <c r="J8" s="294" t="s">
        <v>52</v>
      </c>
      <c r="K8" s="294"/>
      <c r="L8" s="294"/>
      <c r="M8" s="294" t="s">
        <v>53</v>
      </c>
      <c r="N8" s="294"/>
      <c r="O8" s="294"/>
      <c r="P8" s="294" t="s">
        <v>54</v>
      </c>
      <c r="Q8" s="294"/>
      <c r="R8" s="294"/>
      <c r="S8" s="294"/>
    </row>
    <row r="9" spans="1:20" s="155" customFormat="1">
      <c r="A9" s="295"/>
      <c r="B9" s="295"/>
      <c r="C9" s="295"/>
      <c r="D9" s="295"/>
      <c r="E9" s="295"/>
      <c r="F9" s="295"/>
      <c r="G9" s="156" t="s">
        <v>55</v>
      </c>
      <c r="H9" s="156" t="s">
        <v>56</v>
      </c>
      <c r="I9" s="156" t="s">
        <v>57</v>
      </c>
      <c r="J9" s="156" t="s">
        <v>58</v>
      </c>
      <c r="K9" s="156" t="s">
        <v>59</v>
      </c>
      <c r="L9" s="156" t="s">
        <v>60</v>
      </c>
      <c r="M9" s="156" t="s">
        <v>61</v>
      </c>
      <c r="N9" s="156" t="s">
        <v>62</v>
      </c>
      <c r="O9" s="156" t="s">
        <v>63</v>
      </c>
      <c r="P9" s="156" t="s">
        <v>64</v>
      </c>
      <c r="Q9" s="156" t="s">
        <v>65</v>
      </c>
      <c r="R9" s="156" t="s">
        <v>66</v>
      </c>
      <c r="S9" s="295"/>
    </row>
    <row r="10" spans="1:20" s="141" customFormat="1" ht="48.6" customHeight="1">
      <c r="A10" s="157">
        <v>5</v>
      </c>
      <c r="B10" s="299" t="s">
        <v>183</v>
      </c>
      <c r="C10" s="300"/>
      <c r="D10" s="158"/>
      <c r="E10" s="159" t="s">
        <v>145</v>
      </c>
      <c r="F10" s="223">
        <v>118800</v>
      </c>
      <c r="G10" s="160"/>
      <c r="H10" s="224">
        <v>12000</v>
      </c>
      <c r="I10" s="160"/>
      <c r="J10" s="160"/>
      <c r="K10" s="161">
        <v>47400</v>
      </c>
      <c r="L10" s="47"/>
      <c r="M10" s="47"/>
      <c r="N10" s="47"/>
      <c r="O10" s="161">
        <v>47400</v>
      </c>
      <c r="P10" s="224">
        <v>12000</v>
      </c>
      <c r="Q10" s="160"/>
      <c r="R10" s="160"/>
      <c r="S10" s="160" t="s">
        <v>181</v>
      </c>
      <c r="T10" s="233">
        <v>12000</v>
      </c>
    </row>
    <row r="11" spans="1:20" s="141" customFormat="1" ht="55.5" customHeight="1">
      <c r="A11" s="162"/>
      <c r="B11" s="158" t="s">
        <v>94</v>
      </c>
      <c r="C11" s="158" t="s">
        <v>95</v>
      </c>
      <c r="D11" s="163" t="s">
        <v>90</v>
      </c>
      <c r="E11" s="160"/>
      <c r="F11" s="164">
        <v>4800</v>
      </c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</row>
    <row r="12" spans="1:20" s="141" customFormat="1" ht="86.25" customHeight="1">
      <c r="A12" s="162"/>
      <c r="B12" s="158" t="s">
        <v>96</v>
      </c>
      <c r="C12" s="158" t="s">
        <v>184</v>
      </c>
      <c r="D12" s="160" t="s">
        <v>90</v>
      </c>
      <c r="E12" s="166"/>
      <c r="F12" s="225">
        <v>90000</v>
      </c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5"/>
    </row>
    <row r="13" spans="1:20" s="141" customFormat="1" ht="120.75" customHeight="1">
      <c r="A13" s="162"/>
      <c r="B13" s="158" t="s">
        <v>189</v>
      </c>
      <c r="C13" s="158" t="s">
        <v>190</v>
      </c>
      <c r="D13" s="160" t="s">
        <v>90</v>
      </c>
      <c r="E13" s="168"/>
      <c r="F13" s="169">
        <v>24000</v>
      </c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70" t="s">
        <v>19</v>
      </c>
    </row>
  </sheetData>
  <mergeCells count="21">
    <mergeCell ref="A7:A9"/>
    <mergeCell ref="B7:B9"/>
    <mergeCell ref="C7:C9"/>
    <mergeCell ref="B10:C10"/>
    <mergeCell ref="D7:D9"/>
    <mergeCell ref="E7:E9"/>
    <mergeCell ref="Q5:S5"/>
    <mergeCell ref="E6:I6"/>
    <mergeCell ref="Q6:S6"/>
    <mergeCell ref="F7:F9"/>
    <mergeCell ref="G7:R7"/>
    <mergeCell ref="S7:S9"/>
    <mergeCell ref="G8:I8"/>
    <mergeCell ref="J8:L8"/>
    <mergeCell ref="M8:O8"/>
    <mergeCell ref="P8:R8"/>
    <mergeCell ref="A1:S1"/>
    <mergeCell ref="E2:M2"/>
    <mergeCell ref="E3:M3"/>
    <mergeCell ref="E4:M4"/>
    <mergeCell ref="Q4:S4"/>
  </mergeCells>
  <pageMargins left="0.39370078740157483" right="0.31496062992125984" top="0.98425196850393704" bottom="0.98425196850393704" header="0.51181102362204722" footer="0.51181102362204722"/>
  <pageSetup paperSize="9" scale="9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K30"/>
  <sheetViews>
    <sheetView tabSelected="1" zoomScale="96" zoomScaleNormal="96" workbookViewId="0">
      <selection activeCell="AA18" sqref="AA18"/>
    </sheetView>
  </sheetViews>
  <sheetFormatPr defaultColWidth="9" defaultRowHeight="18.75"/>
  <cols>
    <col min="1" max="1" width="3.85546875" style="9" customWidth="1"/>
    <col min="2" max="2" width="25.5703125" style="10" customWidth="1"/>
    <col min="3" max="3" width="20.140625" style="10" customWidth="1"/>
    <col min="4" max="4" width="10.85546875" style="10" customWidth="1"/>
    <col min="5" max="6" width="8.42578125" style="10" customWidth="1"/>
    <col min="7" max="7" width="6.140625" style="10" customWidth="1"/>
    <col min="8" max="8" width="6.42578125" style="10" customWidth="1"/>
    <col min="9" max="11" width="6.140625" style="10" customWidth="1"/>
    <col min="12" max="12" width="6" style="10" customWidth="1"/>
    <col min="13" max="14" width="6.140625" style="10" customWidth="1"/>
    <col min="15" max="15" width="6.42578125" style="10" customWidth="1"/>
    <col min="16" max="16" width="5.7109375" style="10" customWidth="1"/>
    <col min="17" max="17" width="6" style="10" customWidth="1"/>
    <col min="18" max="18" width="6.140625" style="10" customWidth="1"/>
    <col min="19" max="19" width="8" style="10" customWidth="1"/>
    <col min="20" max="20" width="0.140625" style="10" customWidth="1"/>
    <col min="21" max="21" width="21.85546875" style="10" hidden="1" customWidth="1"/>
    <col min="22" max="22" width="11.42578125" style="10" hidden="1" customWidth="1"/>
    <col min="23" max="23" width="9" style="10" hidden="1" customWidth="1"/>
    <col min="24" max="24" width="9.140625" style="10" hidden="1" customWidth="1"/>
    <col min="25" max="254" width="9" style="10"/>
    <col min="255" max="255" width="3.42578125" style="10" customWidth="1"/>
    <col min="256" max="256" width="22.7109375" style="10" customWidth="1"/>
    <col min="257" max="257" width="20.140625" style="10" customWidth="1"/>
    <col min="258" max="258" width="11" style="10" customWidth="1"/>
    <col min="259" max="260" width="3.7109375" style="10" customWidth="1"/>
    <col min="261" max="262" width="4.140625" style="10" customWidth="1"/>
    <col min="263" max="263" width="6.140625" style="10" customWidth="1"/>
    <col min="264" max="264" width="6" style="10" customWidth="1"/>
    <col min="265" max="265" width="5.5703125" style="10" customWidth="1"/>
    <col min="266" max="269" width="5.7109375" style="10" customWidth="1"/>
    <col min="270" max="271" width="5.5703125" style="10" customWidth="1"/>
    <col min="272" max="273" width="5.7109375" style="10" customWidth="1"/>
    <col min="274" max="275" width="6.5703125" style="10" customWidth="1"/>
    <col min="276" max="276" width="8" style="10" customWidth="1"/>
    <col min="277" max="277" width="7.7109375" style="10" customWidth="1"/>
    <col min="278" max="510" width="9" style="10"/>
    <col min="511" max="511" width="3.42578125" style="10" customWidth="1"/>
    <col min="512" max="512" width="22.7109375" style="10" customWidth="1"/>
    <col min="513" max="513" width="20.140625" style="10" customWidth="1"/>
    <col min="514" max="514" width="11" style="10" customWidth="1"/>
    <col min="515" max="516" width="3.7109375" style="10" customWidth="1"/>
    <col min="517" max="518" width="4.140625" style="10" customWidth="1"/>
    <col min="519" max="519" width="6.140625" style="10" customWidth="1"/>
    <col min="520" max="520" width="6" style="10" customWidth="1"/>
    <col min="521" max="521" width="5.5703125" style="10" customWidth="1"/>
    <col min="522" max="525" width="5.7109375" style="10" customWidth="1"/>
    <col min="526" max="527" width="5.5703125" style="10" customWidth="1"/>
    <col min="528" max="529" width="5.7109375" style="10" customWidth="1"/>
    <col min="530" max="531" width="6.5703125" style="10" customWidth="1"/>
    <col min="532" max="532" width="8" style="10" customWidth="1"/>
    <col min="533" max="533" width="7.7109375" style="10" customWidth="1"/>
    <col min="534" max="766" width="9" style="10"/>
    <col min="767" max="767" width="3.42578125" style="10" customWidth="1"/>
    <col min="768" max="768" width="22.7109375" style="10" customWidth="1"/>
    <col min="769" max="769" width="20.140625" style="10" customWidth="1"/>
    <col min="770" max="770" width="11" style="10" customWidth="1"/>
    <col min="771" max="772" width="3.7109375" style="10" customWidth="1"/>
    <col min="773" max="774" width="4.140625" style="10" customWidth="1"/>
    <col min="775" max="775" width="6.140625" style="10" customWidth="1"/>
    <col min="776" max="776" width="6" style="10" customWidth="1"/>
    <col min="777" max="777" width="5.5703125" style="10" customWidth="1"/>
    <col min="778" max="781" width="5.7109375" style="10" customWidth="1"/>
    <col min="782" max="783" width="5.5703125" style="10" customWidth="1"/>
    <col min="784" max="785" width="5.7109375" style="10" customWidth="1"/>
    <col min="786" max="787" width="6.5703125" style="10" customWidth="1"/>
    <col min="788" max="788" width="8" style="10" customWidth="1"/>
    <col min="789" max="789" width="7.7109375" style="10" customWidth="1"/>
    <col min="790" max="1022" width="9" style="10"/>
    <col min="1023" max="1023" width="3.42578125" style="10" customWidth="1"/>
    <col min="1024" max="1024" width="22.7109375" style="10" customWidth="1"/>
    <col min="1025" max="1025" width="20.140625" style="10" customWidth="1"/>
    <col min="1026" max="1026" width="11" style="10" customWidth="1"/>
    <col min="1027" max="1028" width="3.7109375" style="10" customWidth="1"/>
    <col min="1029" max="1030" width="4.140625" style="10" customWidth="1"/>
    <col min="1031" max="1031" width="6.140625" style="10" customWidth="1"/>
    <col min="1032" max="1032" width="6" style="10" customWidth="1"/>
    <col min="1033" max="1033" width="5.5703125" style="10" customWidth="1"/>
    <col min="1034" max="1037" width="5.7109375" style="10" customWidth="1"/>
    <col min="1038" max="1039" width="5.5703125" style="10" customWidth="1"/>
    <col min="1040" max="1041" width="5.7109375" style="10" customWidth="1"/>
    <col min="1042" max="1043" width="6.5703125" style="10" customWidth="1"/>
    <col min="1044" max="1044" width="8" style="10" customWidth="1"/>
    <col min="1045" max="1045" width="7.7109375" style="10" customWidth="1"/>
    <col min="1046" max="1278" width="9" style="10"/>
    <col min="1279" max="1279" width="3.42578125" style="10" customWidth="1"/>
    <col min="1280" max="1280" width="22.7109375" style="10" customWidth="1"/>
    <col min="1281" max="1281" width="20.140625" style="10" customWidth="1"/>
    <col min="1282" max="1282" width="11" style="10" customWidth="1"/>
    <col min="1283" max="1284" width="3.7109375" style="10" customWidth="1"/>
    <col min="1285" max="1286" width="4.140625" style="10" customWidth="1"/>
    <col min="1287" max="1287" width="6.140625" style="10" customWidth="1"/>
    <col min="1288" max="1288" width="6" style="10" customWidth="1"/>
    <col min="1289" max="1289" width="5.5703125" style="10" customWidth="1"/>
    <col min="1290" max="1293" width="5.7109375" style="10" customWidth="1"/>
    <col min="1294" max="1295" width="5.5703125" style="10" customWidth="1"/>
    <col min="1296" max="1297" width="5.7109375" style="10" customWidth="1"/>
    <col min="1298" max="1299" width="6.5703125" style="10" customWidth="1"/>
    <col min="1300" max="1300" width="8" style="10" customWidth="1"/>
    <col min="1301" max="1301" width="7.7109375" style="10" customWidth="1"/>
    <col min="1302" max="1534" width="9" style="10"/>
    <col min="1535" max="1535" width="3.42578125" style="10" customWidth="1"/>
    <col min="1536" max="1536" width="22.7109375" style="10" customWidth="1"/>
    <col min="1537" max="1537" width="20.140625" style="10" customWidth="1"/>
    <col min="1538" max="1538" width="11" style="10" customWidth="1"/>
    <col min="1539" max="1540" width="3.7109375" style="10" customWidth="1"/>
    <col min="1541" max="1542" width="4.140625" style="10" customWidth="1"/>
    <col min="1543" max="1543" width="6.140625" style="10" customWidth="1"/>
    <col min="1544" max="1544" width="6" style="10" customWidth="1"/>
    <col min="1545" max="1545" width="5.5703125" style="10" customWidth="1"/>
    <col min="1546" max="1549" width="5.7109375" style="10" customWidth="1"/>
    <col min="1550" max="1551" width="5.5703125" style="10" customWidth="1"/>
    <col min="1552" max="1553" width="5.7109375" style="10" customWidth="1"/>
    <col min="1554" max="1555" width="6.5703125" style="10" customWidth="1"/>
    <col min="1556" max="1556" width="8" style="10" customWidth="1"/>
    <col min="1557" max="1557" width="7.7109375" style="10" customWidth="1"/>
    <col min="1558" max="1790" width="9" style="10"/>
    <col min="1791" max="1791" width="3.42578125" style="10" customWidth="1"/>
    <col min="1792" max="1792" width="22.7109375" style="10" customWidth="1"/>
    <col min="1793" max="1793" width="20.140625" style="10" customWidth="1"/>
    <col min="1794" max="1794" width="11" style="10" customWidth="1"/>
    <col min="1795" max="1796" width="3.7109375" style="10" customWidth="1"/>
    <col min="1797" max="1798" width="4.140625" style="10" customWidth="1"/>
    <col min="1799" max="1799" width="6.140625" style="10" customWidth="1"/>
    <col min="1800" max="1800" width="6" style="10" customWidth="1"/>
    <col min="1801" max="1801" width="5.5703125" style="10" customWidth="1"/>
    <col min="1802" max="1805" width="5.7109375" style="10" customWidth="1"/>
    <col min="1806" max="1807" width="5.5703125" style="10" customWidth="1"/>
    <col min="1808" max="1809" width="5.7109375" style="10" customWidth="1"/>
    <col min="1810" max="1811" width="6.5703125" style="10" customWidth="1"/>
    <col min="1812" max="1812" width="8" style="10" customWidth="1"/>
    <col min="1813" max="1813" width="7.7109375" style="10" customWidth="1"/>
    <col min="1814" max="2046" width="9" style="10"/>
    <col min="2047" max="2047" width="3.42578125" style="10" customWidth="1"/>
    <col min="2048" max="2048" width="22.7109375" style="10" customWidth="1"/>
    <col min="2049" max="2049" width="20.140625" style="10" customWidth="1"/>
    <col min="2050" max="2050" width="11" style="10" customWidth="1"/>
    <col min="2051" max="2052" width="3.7109375" style="10" customWidth="1"/>
    <col min="2053" max="2054" width="4.140625" style="10" customWidth="1"/>
    <col min="2055" max="2055" width="6.140625" style="10" customWidth="1"/>
    <col min="2056" max="2056" width="6" style="10" customWidth="1"/>
    <col min="2057" max="2057" width="5.5703125" style="10" customWidth="1"/>
    <col min="2058" max="2061" width="5.7109375" style="10" customWidth="1"/>
    <col min="2062" max="2063" width="5.5703125" style="10" customWidth="1"/>
    <col min="2064" max="2065" width="5.7109375" style="10" customWidth="1"/>
    <col min="2066" max="2067" width="6.5703125" style="10" customWidth="1"/>
    <col min="2068" max="2068" width="8" style="10" customWidth="1"/>
    <col min="2069" max="2069" width="7.7109375" style="10" customWidth="1"/>
    <col min="2070" max="2302" width="9" style="10"/>
    <col min="2303" max="2303" width="3.42578125" style="10" customWidth="1"/>
    <col min="2304" max="2304" width="22.7109375" style="10" customWidth="1"/>
    <col min="2305" max="2305" width="20.140625" style="10" customWidth="1"/>
    <col min="2306" max="2306" width="11" style="10" customWidth="1"/>
    <col min="2307" max="2308" width="3.7109375" style="10" customWidth="1"/>
    <col min="2309" max="2310" width="4.140625" style="10" customWidth="1"/>
    <col min="2311" max="2311" width="6.140625" style="10" customWidth="1"/>
    <col min="2312" max="2312" width="6" style="10" customWidth="1"/>
    <col min="2313" max="2313" width="5.5703125" style="10" customWidth="1"/>
    <col min="2314" max="2317" width="5.7109375" style="10" customWidth="1"/>
    <col min="2318" max="2319" width="5.5703125" style="10" customWidth="1"/>
    <col min="2320" max="2321" width="5.7109375" style="10" customWidth="1"/>
    <col min="2322" max="2323" width="6.5703125" style="10" customWidth="1"/>
    <col min="2324" max="2324" width="8" style="10" customWidth="1"/>
    <col min="2325" max="2325" width="7.7109375" style="10" customWidth="1"/>
    <col min="2326" max="2558" width="9" style="10"/>
    <col min="2559" max="2559" width="3.42578125" style="10" customWidth="1"/>
    <col min="2560" max="2560" width="22.7109375" style="10" customWidth="1"/>
    <col min="2561" max="2561" width="20.140625" style="10" customWidth="1"/>
    <col min="2562" max="2562" width="11" style="10" customWidth="1"/>
    <col min="2563" max="2564" width="3.7109375" style="10" customWidth="1"/>
    <col min="2565" max="2566" width="4.140625" style="10" customWidth="1"/>
    <col min="2567" max="2567" width="6.140625" style="10" customWidth="1"/>
    <col min="2568" max="2568" width="6" style="10" customWidth="1"/>
    <col min="2569" max="2569" width="5.5703125" style="10" customWidth="1"/>
    <col min="2570" max="2573" width="5.7109375" style="10" customWidth="1"/>
    <col min="2574" max="2575" width="5.5703125" style="10" customWidth="1"/>
    <col min="2576" max="2577" width="5.7109375" style="10" customWidth="1"/>
    <col min="2578" max="2579" width="6.5703125" style="10" customWidth="1"/>
    <col min="2580" max="2580" width="8" style="10" customWidth="1"/>
    <col min="2581" max="2581" width="7.7109375" style="10" customWidth="1"/>
    <col min="2582" max="2814" width="9" style="10"/>
    <col min="2815" max="2815" width="3.42578125" style="10" customWidth="1"/>
    <col min="2816" max="2816" width="22.7109375" style="10" customWidth="1"/>
    <col min="2817" max="2817" width="20.140625" style="10" customWidth="1"/>
    <col min="2818" max="2818" width="11" style="10" customWidth="1"/>
    <col min="2819" max="2820" width="3.7109375" style="10" customWidth="1"/>
    <col min="2821" max="2822" width="4.140625" style="10" customWidth="1"/>
    <col min="2823" max="2823" width="6.140625" style="10" customWidth="1"/>
    <col min="2824" max="2824" width="6" style="10" customWidth="1"/>
    <col min="2825" max="2825" width="5.5703125" style="10" customWidth="1"/>
    <col min="2826" max="2829" width="5.7109375" style="10" customWidth="1"/>
    <col min="2830" max="2831" width="5.5703125" style="10" customWidth="1"/>
    <col min="2832" max="2833" width="5.7109375" style="10" customWidth="1"/>
    <col min="2834" max="2835" width="6.5703125" style="10" customWidth="1"/>
    <col min="2836" max="2836" width="8" style="10" customWidth="1"/>
    <col min="2837" max="2837" width="7.7109375" style="10" customWidth="1"/>
    <col min="2838" max="3070" width="9" style="10"/>
    <col min="3071" max="3071" width="3.42578125" style="10" customWidth="1"/>
    <col min="3072" max="3072" width="22.7109375" style="10" customWidth="1"/>
    <col min="3073" max="3073" width="20.140625" style="10" customWidth="1"/>
    <col min="3074" max="3074" width="11" style="10" customWidth="1"/>
    <col min="3075" max="3076" width="3.7109375" style="10" customWidth="1"/>
    <col min="3077" max="3078" width="4.140625" style="10" customWidth="1"/>
    <col min="3079" max="3079" width="6.140625" style="10" customWidth="1"/>
    <col min="3080" max="3080" width="6" style="10" customWidth="1"/>
    <col min="3081" max="3081" width="5.5703125" style="10" customWidth="1"/>
    <col min="3082" max="3085" width="5.7109375" style="10" customWidth="1"/>
    <col min="3086" max="3087" width="5.5703125" style="10" customWidth="1"/>
    <col min="3088" max="3089" width="5.7109375" style="10" customWidth="1"/>
    <col min="3090" max="3091" width="6.5703125" style="10" customWidth="1"/>
    <col min="3092" max="3092" width="8" style="10" customWidth="1"/>
    <col min="3093" max="3093" width="7.7109375" style="10" customWidth="1"/>
    <col min="3094" max="3326" width="9" style="10"/>
    <col min="3327" max="3327" width="3.42578125" style="10" customWidth="1"/>
    <col min="3328" max="3328" width="22.7109375" style="10" customWidth="1"/>
    <col min="3329" max="3329" width="20.140625" style="10" customWidth="1"/>
    <col min="3330" max="3330" width="11" style="10" customWidth="1"/>
    <col min="3331" max="3332" width="3.7109375" style="10" customWidth="1"/>
    <col min="3333" max="3334" width="4.140625" style="10" customWidth="1"/>
    <col min="3335" max="3335" width="6.140625" style="10" customWidth="1"/>
    <col min="3336" max="3336" width="6" style="10" customWidth="1"/>
    <col min="3337" max="3337" width="5.5703125" style="10" customWidth="1"/>
    <col min="3338" max="3341" width="5.7109375" style="10" customWidth="1"/>
    <col min="3342" max="3343" width="5.5703125" style="10" customWidth="1"/>
    <col min="3344" max="3345" width="5.7109375" style="10" customWidth="1"/>
    <col min="3346" max="3347" width="6.5703125" style="10" customWidth="1"/>
    <col min="3348" max="3348" width="8" style="10" customWidth="1"/>
    <col min="3349" max="3349" width="7.7109375" style="10" customWidth="1"/>
    <col min="3350" max="3582" width="9" style="10"/>
    <col min="3583" max="3583" width="3.42578125" style="10" customWidth="1"/>
    <col min="3584" max="3584" width="22.7109375" style="10" customWidth="1"/>
    <col min="3585" max="3585" width="20.140625" style="10" customWidth="1"/>
    <col min="3586" max="3586" width="11" style="10" customWidth="1"/>
    <col min="3587" max="3588" width="3.7109375" style="10" customWidth="1"/>
    <col min="3589" max="3590" width="4.140625" style="10" customWidth="1"/>
    <col min="3591" max="3591" width="6.140625" style="10" customWidth="1"/>
    <col min="3592" max="3592" width="6" style="10" customWidth="1"/>
    <col min="3593" max="3593" width="5.5703125" style="10" customWidth="1"/>
    <col min="3594" max="3597" width="5.7109375" style="10" customWidth="1"/>
    <col min="3598" max="3599" width="5.5703125" style="10" customWidth="1"/>
    <col min="3600" max="3601" width="5.7109375" style="10" customWidth="1"/>
    <col min="3602" max="3603" width="6.5703125" style="10" customWidth="1"/>
    <col min="3604" max="3604" width="8" style="10" customWidth="1"/>
    <col min="3605" max="3605" width="7.7109375" style="10" customWidth="1"/>
    <col min="3606" max="3838" width="9" style="10"/>
    <col min="3839" max="3839" width="3.42578125" style="10" customWidth="1"/>
    <col min="3840" max="3840" width="22.7109375" style="10" customWidth="1"/>
    <col min="3841" max="3841" width="20.140625" style="10" customWidth="1"/>
    <col min="3842" max="3842" width="11" style="10" customWidth="1"/>
    <col min="3843" max="3844" width="3.7109375" style="10" customWidth="1"/>
    <col min="3845" max="3846" width="4.140625" style="10" customWidth="1"/>
    <col min="3847" max="3847" width="6.140625" style="10" customWidth="1"/>
    <col min="3848" max="3848" width="6" style="10" customWidth="1"/>
    <col min="3849" max="3849" width="5.5703125" style="10" customWidth="1"/>
    <col min="3850" max="3853" width="5.7109375" style="10" customWidth="1"/>
    <col min="3854" max="3855" width="5.5703125" style="10" customWidth="1"/>
    <col min="3856" max="3857" width="5.7109375" style="10" customWidth="1"/>
    <col min="3858" max="3859" width="6.5703125" style="10" customWidth="1"/>
    <col min="3860" max="3860" width="8" style="10" customWidth="1"/>
    <col min="3861" max="3861" width="7.7109375" style="10" customWidth="1"/>
    <col min="3862" max="4094" width="9" style="10"/>
    <col min="4095" max="4095" width="3.42578125" style="10" customWidth="1"/>
    <col min="4096" max="4096" width="22.7109375" style="10" customWidth="1"/>
    <col min="4097" max="4097" width="20.140625" style="10" customWidth="1"/>
    <col min="4098" max="4098" width="11" style="10" customWidth="1"/>
    <col min="4099" max="4100" width="3.7109375" style="10" customWidth="1"/>
    <col min="4101" max="4102" width="4.140625" style="10" customWidth="1"/>
    <col min="4103" max="4103" width="6.140625" style="10" customWidth="1"/>
    <col min="4104" max="4104" width="6" style="10" customWidth="1"/>
    <col min="4105" max="4105" width="5.5703125" style="10" customWidth="1"/>
    <col min="4106" max="4109" width="5.7109375" style="10" customWidth="1"/>
    <col min="4110" max="4111" width="5.5703125" style="10" customWidth="1"/>
    <col min="4112" max="4113" width="5.7109375" style="10" customWidth="1"/>
    <col min="4114" max="4115" width="6.5703125" style="10" customWidth="1"/>
    <col min="4116" max="4116" width="8" style="10" customWidth="1"/>
    <col min="4117" max="4117" width="7.7109375" style="10" customWidth="1"/>
    <col min="4118" max="4350" width="9" style="10"/>
    <col min="4351" max="4351" width="3.42578125" style="10" customWidth="1"/>
    <col min="4352" max="4352" width="22.7109375" style="10" customWidth="1"/>
    <col min="4353" max="4353" width="20.140625" style="10" customWidth="1"/>
    <col min="4354" max="4354" width="11" style="10" customWidth="1"/>
    <col min="4355" max="4356" width="3.7109375" style="10" customWidth="1"/>
    <col min="4357" max="4358" width="4.140625" style="10" customWidth="1"/>
    <col min="4359" max="4359" width="6.140625" style="10" customWidth="1"/>
    <col min="4360" max="4360" width="6" style="10" customWidth="1"/>
    <col min="4361" max="4361" width="5.5703125" style="10" customWidth="1"/>
    <col min="4362" max="4365" width="5.7109375" style="10" customWidth="1"/>
    <col min="4366" max="4367" width="5.5703125" style="10" customWidth="1"/>
    <col min="4368" max="4369" width="5.7109375" style="10" customWidth="1"/>
    <col min="4370" max="4371" width="6.5703125" style="10" customWidth="1"/>
    <col min="4372" max="4372" width="8" style="10" customWidth="1"/>
    <col min="4373" max="4373" width="7.7109375" style="10" customWidth="1"/>
    <col min="4374" max="4606" width="9" style="10"/>
    <col min="4607" max="4607" width="3.42578125" style="10" customWidth="1"/>
    <col min="4608" max="4608" width="22.7109375" style="10" customWidth="1"/>
    <col min="4609" max="4609" width="20.140625" style="10" customWidth="1"/>
    <col min="4610" max="4610" width="11" style="10" customWidth="1"/>
    <col min="4611" max="4612" width="3.7109375" style="10" customWidth="1"/>
    <col min="4613" max="4614" width="4.140625" style="10" customWidth="1"/>
    <col min="4615" max="4615" width="6.140625" style="10" customWidth="1"/>
    <col min="4616" max="4616" width="6" style="10" customWidth="1"/>
    <col min="4617" max="4617" width="5.5703125" style="10" customWidth="1"/>
    <col min="4618" max="4621" width="5.7109375" style="10" customWidth="1"/>
    <col min="4622" max="4623" width="5.5703125" style="10" customWidth="1"/>
    <col min="4624" max="4625" width="5.7109375" style="10" customWidth="1"/>
    <col min="4626" max="4627" width="6.5703125" style="10" customWidth="1"/>
    <col min="4628" max="4628" width="8" style="10" customWidth="1"/>
    <col min="4629" max="4629" width="7.7109375" style="10" customWidth="1"/>
    <col min="4630" max="4862" width="9" style="10"/>
    <col min="4863" max="4863" width="3.42578125" style="10" customWidth="1"/>
    <col min="4864" max="4864" width="22.7109375" style="10" customWidth="1"/>
    <col min="4865" max="4865" width="20.140625" style="10" customWidth="1"/>
    <col min="4866" max="4866" width="11" style="10" customWidth="1"/>
    <col min="4867" max="4868" width="3.7109375" style="10" customWidth="1"/>
    <col min="4869" max="4870" width="4.140625" style="10" customWidth="1"/>
    <col min="4871" max="4871" width="6.140625" style="10" customWidth="1"/>
    <col min="4872" max="4872" width="6" style="10" customWidth="1"/>
    <col min="4873" max="4873" width="5.5703125" style="10" customWidth="1"/>
    <col min="4874" max="4877" width="5.7109375" style="10" customWidth="1"/>
    <col min="4878" max="4879" width="5.5703125" style="10" customWidth="1"/>
    <col min="4880" max="4881" width="5.7109375" style="10" customWidth="1"/>
    <col min="4882" max="4883" width="6.5703125" style="10" customWidth="1"/>
    <col min="4884" max="4884" width="8" style="10" customWidth="1"/>
    <col min="4885" max="4885" width="7.7109375" style="10" customWidth="1"/>
    <col min="4886" max="5118" width="9" style="10"/>
    <col min="5119" max="5119" width="3.42578125" style="10" customWidth="1"/>
    <col min="5120" max="5120" width="22.7109375" style="10" customWidth="1"/>
    <col min="5121" max="5121" width="20.140625" style="10" customWidth="1"/>
    <col min="5122" max="5122" width="11" style="10" customWidth="1"/>
    <col min="5123" max="5124" width="3.7109375" style="10" customWidth="1"/>
    <col min="5125" max="5126" width="4.140625" style="10" customWidth="1"/>
    <col min="5127" max="5127" width="6.140625" style="10" customWidth="1"/>
    <col min="5128" max="5128" width="6" style="10" customWidth="1"/>
    <col min="5129" max="5129" width="5.5703125" style="10" customWidth="1"/>
    <col min="5130" max="5133" width="5.7109375" style="10" customWidth="1"/>
    <col min="5134" max="5135" width="5.5703125" style="10" customWidth="1"/>
    <col min="5136" max="5137" width="5.7109375" style="10" customWidth="1"/>
    <col min="5138" max="5139" width="6.5703125" style="10" customWidth="1"/>
    <col min="5140" max="5140" width="8" style="10" customWidth="1"/>
    <col min="5141" max="5141" width="7.7109375" style="10" customWidth="1"/>
    <col min="5142" max="5374" width="9" style="10"/>
    <col min="5375" max="5375" width="3.42578125" style="10" customWidth="1"/>
    <col min="5376" max="5376" width="22.7109375" style="10" customWidth="1"/>
    <col min="5377" max="5377" width="20.140625" style="10" customWidth="1"/>
    <col min="5378" max="5378" width="11" style="10" customWidth="1"/>
    <col min="5379" max="5380" width="3.7109375" style="10" customWidth="1"/>
    <col min="5381" max="5382" width="4.140625" style="10" customWidth="1"/>
    <col min="5383" max="5383" width="6.140625" style="10" customWidth="1"/>
    <col min="5384" max="5384" width="6" style="10" customWidth="1"/>
    <col min="5385" max="5385" width="5.5703125" style="10" customWidth="1"/>
    <col min="5386" max="5389" width="5.7109375" style="10" customWidth="1"/>
    <col min="5390" max="5391" width="5.5703125" style="10" customWidth="1"/>
    <col min="5392" max="5393" width="5.7109375" style="10" customWidth="1"/>
    <col min="5394" max="5395" width="6.5703125" style="10" customWidth="1"/>
    <col min="5396" max="5396" width="8" style="10" customWidth="1"/>
    <col min="5397" max="5397" width="7.7109375" style="10" customWidth="1"/>
    <col min="5398" max="5630" width="9" style="10"/>
    <col min="5631" max="5631" width="3.42578125" style="10" customWidth="1"/>
    <col min="5632" max="5632" width="22.7109375" style="10" customWidth="1"/>
    <col min="5633" max="5633" width="20.140625" style="10" customWidth="1"/>
    <col min="5634" max="5634" width="11" style="10" customWidth="1"/>
    <col min="5635" max="5636" width="3.7109375" style="10" customWidth="1"/>
    <col min="5637" max="5638" width="4.140625" style="10" customWidth="1"/>
    <col min="5639" max="5639" width="6.140625" style="10" customWidth="1"/>
    <col min="5640" max="5640" width="6" style="10" customWidth="1"/>
    <col min="5641" max="5641" width="5.5703125" style="10" customWidth="1"/>
    <col min="5642" max="5645" width="5.7109375" style="10" customWidth="1"/>
    <col min="5646" max="5647" width="5.5703125" style="10" customWidth="1"/>
    <col min="5648" max="5649" width="5.7109375" style="10" customWidth="1"/>
    <col min="5650" max="5651" width="6.5703125" style="10" customWidth="1"/>
    <col min="5652" max="5652" width="8" style="10" customWidth="1"/>
    <col min="5653" max="5653" width="7.7109375" style="10" customWidth="1"/>
    <col min="5654" max="5886" width="9" style="10"/>
    <col min="5887" max="5887" width="3.42578125" style="10" customWidth="1"/>
    <col min="5888" max="5888" width="22.7109375" style="10" customWidth="1"/>
    <col min="5889" max="5889" width="20.140625" style="10" customWidth="1"/>
    <col min="5890" max="5890" width="11" style="10" customWidth="1"/>
    <col min="5891" max="5892" width="3.7109375" style="10" customWidth="1"/>
    <col min="5893" max="5894" width="4.140625" style="10" customWidth="1"/>
    <col min="5895" max="5895" width="6.140625" style="10" customWidth="1"/>
    <col min="5896" max="5896" width="6" style="10" customWidth="1"/>
    <col min="5897" max="5897" width="5.5703125" style="10" customWidth="1"/>
    <col min="5898" max="5901" width="5.7109375" style="10" customWidth="1"/>
    <col min="5902" max="5903" width="5.5703125" style="10" customWidth="1"/>
    <col min="5904" max="5905" width="5.7109375" style="10" customWidth="1"/>
    <col min="5906" max="5907" width="6.5703125" style="10" customWidth="1"/>
    <col min="5908" max="5908" width="8" style="10" customWidth="1"/>
    <col min="5909" max="5909" width="7.7109375" style="10" customWidth="1"/>
    <col min="5910" max="6142" width="9" style="10"/>
    <col min="6143" max="6143" width="3.42578125" style="10" customWidth="1"/>
    <col min="6144" max="6144" width="22.7109375" style="10" customWidth="1"/>
    <col min="6145" max="6145" width="20.140625" style="10" customWidth="1"/>
    <col min="6146" max="6146" width="11" style="10" customWidth="1"/>
    <col min="6147" max="6148" width="3.7109375" style="10" customWidth="1"/>
    <col min="6149" max="6150" width="4.140625" style="10" customWidth="1"/>
    <col min="6151" max="6151" width="6.140625" style="10" customWidth="1"/>
    <col min="6152" max="6152" width="6" style="10" customWidth="1"/>
    <col min="6153" max="6153" width="5.5703125" style="10" customWidth="1"/>
    <col min="6154" max="6157" width="5.7109375" style="10" customWidth="1"/>
    <col min="6158" max="6159" width="5.5703125" style="10" customWidth="1"/>
    <col min="6160" max="6161" width="5.7109375" style="10" customWidth="1"/>
    <col min="6162" max="6163" width="6.5703125" style="10" customWidth="1"/>
    <col min="6164" max="6164" width="8" style="10" customWidth="1"/>
    <col min="6165" max="6165" width="7.7109375" style="10" customWidth="1"/>
    <col min="6166" max="6398" width="9" style="10"/>
    <col min="6399" max="6399" width="3.42578125" style="10" customWidth="1"/>
    <col min="6400" max="6400" width="22.7109375" style="10" customWidth="1"/>
    <col min="6401" max="6401" width="20.140625" style="10" customWidth="1"/>
    <col min="6402" max="6402" width="11" style="10" customWidth="1"/>
    <col min="6403" max="6404" width="3.7109375" style="10" customWidth="1"/>
    <col min="6405" max="6406" width="4.140625" style="10" customWidth="1"/>
    <col min="6407" max="6407" width="6.140625" style="10" customWidth="1"/>
    <col min="6408" max="6408" width="6" style="10" customWidth="1"/>
    <col min="6409" max="6409" width="5.5703125" style="10" customWidth="1"/>
    <col min="6410" max="6413" width="5.7109375" style="10" customWidth="1"/>
    <col min="6414" max="6415" width="5.5703125" style="10" customWidth="1"/>
    <col min="6416" max="6417" width="5.7109375" style="10" customWidth="1"/>
    <col min="6418" max="6419" width="6.5703125" style="10" customWidth="1"/>
    <col min="6420" max="6420" width="8" style="10" customWidth="1"/>
    <col min="6421" max="6421" width="7.7109375" style="10" customWidth="1"/>
    <col min="6422" max="6654" width="9" style="10"/>
    <col min="6655" max="6655" width="3.42578125" style="10" customWidth="1"/>
    <col min="6656" max="6656" width="22.7109375" style="10" customWidth="1"/>
    <col min="6657" max="6657" width="20.140625" style="10" customWidth="1"/>
    <col min="6658" max="6658" width="11" style="10" customWidth="1"/>
    <col min="6659" max="6660" width="3.7109375" style="10" customWidth="1"/>
    <col min="6661" max="6662" width="4.140625" style="10" customWidth="1"/>
    <col min="6663" max="6663" width="6.140625" style="10" customWidth="1"/>
    <col min="6664" max="6664" width="6" style="10" customWidth="1"/>
    <col min="6665" max="6665" width="5.5703125" style="10" customWidth="1"/>
    <col min="6666" max="6669" width="5.7109375" style="10" customWidth="1"/>
    <col min="6670" max="6671" width="5.5703125" style="10" customWidth="1"/>
    <col min="6672" max="6673" width="5.7109375" style="10" customWidth="1"/>
    <col min="6674" max="6675" width="6.5703125" style="10" customWidth="1"/>
    <col min="6676" max="6676" width="8" style="10" customWidth="1"/>
    <col min="6677" max="6677" width="7.7109375" style="10" customWidth="1"/>
    <col min="6678" max="6910" width="9" style="10"/>
    <col min="6911" max="6911" width="3.42578125" style="10" customWidth="1"/>
    <col min="6912" max="6912" width="22.7109375" style="10" customWidth="1"/>
    <col min="6913" max="6913" width="20.140625" style="10" customWidth="1"/>
    <col min="6914" max="6914" width="11" style="10" customWidth="1"/>
    <col min="6915" max="6916" width="3.7109375" style="10" customWidth="1"/>
    <col min="6917" max="6918" width="4.140625" style="10" customWidth="1"/>
    <col min="6919" max="6919" width="6.140625" style="10" customWidth="1"/>
    <col min="6920" max="6920" width="6" style="10" customWidth="1"/>
    <col min="6921" max="6921" width="5.5703125" style="10" customWidth="1"/>
    <col min="6922" max="6925" width="5.7109375" style="10" customWidth="1"/>
    <col min="6926" max="6927" width="5.5703125" style="10" customWidth="1"/>
    <col min="6928" max="6929" width="5.7109375" style="10" customWidth="1"/>
    <col min="6930" max="6931" width="6.5703125" style="10" customWidth="1"/>
    <col min="6932" max="6932" width="8" style="10" customWidth="1"/>
    <col min="6933" max="6933" width="7.7109375" style="10" customWidth="1"/>
    <col min="6934" max="7166" width="9" style="10"/>
    <col min="7167" max="7167" width="3.42578125" style="10" customWidth="1"/>
    <col min="7168" max="7168" width="22.7109375" style="10" customWidth="1"/>
    <col min="7169" max="7169" width="20.140625" style="10" customWidth="1"/>
    <col min="7170" max="7170" width="11" style="10" customWidth="1"/>
    <col min="7171" max="7172" width="3.7109375" style="10" customWidth="1"/>
    <col min="7173" max="7174" width="4.140625" style="10" customWidth="1"/>
    <col min="7175" max="7175" width="6.140625" style="10" customWidth="1"/>
    <col min="7176" max="7176" width="6" style="10" customWidth="1"/>
    <col min="7177" max="7177" width="5.5703125" style="10" customWidth="1"/>
    <col min="7178" max="7181" width="5.7109375" style="10" customWidth="1"/>
    <col min="7182" max="7183" width="5.5703125" style="10" customWidth="1"/>
    <col min="7184" max="7185" width="5.7109375" style="10" customWidth="1"/>
    <col min="7186" max="7187" width="6.5703125" style="10" customWidth="1"/>
    <col min="7188" max="7188" width="8" style="10" customWidth="1"/>
    <col min="7189" max="7189" width="7.7109375" style="10" customWidth="1"/>
    <col min="7190" max="7422" width="9" style="10"/>
    <col min="7423" max="7423" width="3.42578125" style="10" customWidth="1"/>
    <col min="7424" max="7424" width="22.7109375" style="10" customWidth="1"/>
    <col min="7425" max="7425" width="20.140625" style="10" customWidth="1"/>
    <col min="7426" max="7426" width="11" style="10" customWidth="1"/>
    <col min="7427" max="7428" width="3.7109375" style="10" customWidth="1"/>
    <col min="7429" max="7430" width="4.140625" style="10" customWidth="1"/>
    <col min="7431" max="7431" width="6.140625" style="10" customWidth="1"/>
    <col min="7432" max="7432" width="6" style="10" customWidth="1"/>
    <col min="7433" max="7433" width="5.5703125" style="10" customWidth="1"/>
    <col min="7434" max="7437" width="5.7109375" style="10" customWidth="1"/>
    <col min="7438" max="7439" width="5.5703125" style="10" customWidth="1"/>
    <col min="7440" max="7441" width="5.7109375" style="10" customWidth="1"/>
    <col min="7442" max="7443" width="6.5703125" style="10" customWidth="1"/>
    <col min="7444" max="7444" width="8" style="10" customWidth="1"/>
    <col min="7445" max="7445" width="7.7109375" style="10" customWidth="1"/>
    <col min="7446" max="7678" width="9" style="10"/>
    <col min="7679" max="7679" width="3.42578125" style="10" customWidth="1"/>
    <col min="7680" max="7680" width="22.7109375" style="10" customWidth="1"/>
    <col min="7681" max="7681" width="20.140625" style="10" customWidth="1"/>
    <col min="7682" max="7682" width="11" style="10" customWidth="1"/>
    <col min="7683" max="7684" width="3.7109375" style="10" customWidth="1"/>
    <col min="7685" max="7686" width="4.140625" style="10" customWidth="1"/>
    <col min="7687" max="7687" width="6.140625" style="10" customWidth="1"/>
    <col min="7688" max="7688" width="6" style="10" customWidth="1"/>
    <col min="7689" max="7689" width="5.5703125" style="10" customWidth="1"/>
    <col min="7690" max="7693" width="5.7109375" style="10" customWidth="1"/>
    <col min="7694" max="7695" width="5.5703125" style="10" customWidth="1"/>
    <col min="7696" max="7697" width="5.7109375" style="10" customWidth="1"/>
    <col min="7698" max="7699" width="6.5703125" style="10" customWidth="1"/>
    <col min="7700" max="7700" width="8" style="10" customWidth="1"/>
    <col min="7701" max="7701" width="7.7109375" style="10" customWidth="1"/>
    <col min="7702" max="7934" width="9" style="10"/>
    <col min="7935" max="7935" width="3.42578125" style="10" customWidth="1"/>
    <col min="7936" max="7936" width="22.7109375" style="10" customWidth="1"/>
    <col min="7937" max="7937" width="20.140625" style="10" customWidth="1"/>
    <col min="7938" max="7938" width="11" style="10" customWidth="1"/>
    <col min="7939" max="7940" width="3.7109375" style="10" customWidth="1"/>
    <col min="7941" max="7942" width="4.140625" style="10" customWidth="1"/>
    <col min="7943" max="7943" width="6.140625" style="10" customWidth="1"/>
    <col min="7944" max="7944" width="6" style="10" customWidth="1"/>
    <col min="7945" max="7945" width="5.5703125" style="10" customWidth="1"/>
    <col min="7946" max="7949" width="5.7109375" style="10" customWidth="1"/>
    <col min="7950" max="7951" width="5.5703125" style="10" customWidth="1"/>
    <col min="7952" max="7953" width="5.7109375" style="10" customWidth="1"/>
    <col min="7954" max="7955" width="6.5703125" style="10" customWidth="1"/>
    <col min="7956" max="7956" width="8" style="10" customWidth="1"/>
    <col min="7957" max="7957" width="7.7109375" style="10" customWidth="1"/>
    <col min="7958" max="8190" width="9" style="10"/>
    <col min="8191" max="8191" width="3.42578125" style="10" customWidth="1"/>
    <col min="8192" max="8192" width="22.7109375" style="10" customWidth="1"/>
    <col min="8193" max="8193" width="20.140625" style="10" customWidth="1"/>
    <col min="8194" max="8194" width="11" style="10" customWidth="1"/>
    <col min="8195" max="8196" width="3.7109375" style="10" customWidth="1"/>
    <col min="8197" max="8198" width="4.140625" style="10" customWidth="1"/>
    <col min="8199" max="8199" width="6.140625" style="10" customWidth="1"/>
    <col min="8200" max="8200" width="6" style="10" customWidth="1"/>
    <col min="8201" max="8201" width="5.5703125" style="10" customWidth="1"/>
    <col min="8202" max="8205" width="5.7109375" style="10" customWidth="1"/>
    <col min="8206" max="8207" width="5.5703125" style="10" customWidth="1"/>
    <col min="8208" max="8209" width="5.7109375" style="10" customWidth="1"/>
    <col min="8210" max="8211" width="6.5703125" style="10" customWidth="1"/>
    <col min="8212" max="8212" width="8" style="10" customWidth="1"/>
    <col min="8213" max="8213" width="7.7109375" style="10" customWidth="1"/>
    <col min="8214" max="8446" width="9" style="10"/>
    <col min="8447" max="8447" width="3.42578125" style="10" customWidth="1"/>
    <col min="8448" max="8448" width="22.7109375" style="10" customWidth="1"/>
    <col min="8449" max="8449" width="20.140625" style="10" customWidth="1"/>
    <col min="8450" max="8450" width="11" style="10" customWidth="1"/>
    <col min="8451" max="8452" width="3.7109375" style="10" customWidth="1"/>
    <col min="8453" max="8454" width="4.140625" style="10" customWidth="1"/>
    <col min="8455" max="8455" width="6.140625" style="10" customWidth="1"/>
    <col min="8456" max="8456" width="6" style="10" customWidth="1"/>
    <col min="8457" max="8457" width="5.5703125" style="10" customWidth="1"/>
    <col min="8458" max="8461" width="5.7109375" style="10" customWidth="1"/>
    <col min="8462" max="8463" width="5.5703125" style="10" customWidth="1"/>
    <col min="8464" max="8465" width="5.7109375" style="10" customWidth="1"/>
    <col min="8466" max="8467" width="6.5703125" style="10" customWidth="1"/>
    <col min="8468" max="8468" width="8" style="10" customWidth="1"/>
    <col min="8469" max="8469" width="7.7109375" style="10" customWidth="1"/>
    <col min="8470" max="8702" width="9" style="10"/>
    <col min="8703" max="8703" width="3.42578125" style="10" customWidth="1"/>
    <col min="8704" max="8704" width="22.7109375" style="10" customWidth="1"/>
    <col min="8705" max="8705" width="20.140625" style="10" customWidth="1"/>
    <col min="8706" max="8706" width="11" style="10" customWidth="1"/>
    <col min="8707" max="8708" width="3.7109375" style="10" customWidth="1"/>
    <col min="8709" max="8710" width="4.140625" style="10" customWidth="1"/>
    <col min="8711" max="8711" width="6.140625" style="10" customWidth="1"/>
    <col min="8712" max="8712" width="6" style="10" customWidth="1"/>
    <col min="8713" max="8713" width="5.5703125" style="10" customWidth="1"/>
    <col min="8714" max="8717" width="5.7109375" style="10" customWidth="1"/>
    <col min="8718" max="8719" width="5.5703125" style="10" customWidth="1"/>
    <col min="8720" max="8721" width="5.7109375" style="10" customWidth="1"/>
    <col min="8722" max="8723" width="6.5703125" style="10" customWidth="1"/>
    <col min="8724" max="8724" width="8" style="10" customWidth="1"/>
    <col min="8725" max="8725" width="7.7109375" style="10" customWidth="1"/>
    <col min="8726" max="8958" width="9" style="10"/>
    <col min="8959" max="8959" width="3.42578125" style="10" customWidth="1"/>
    <col min="8960" max="8960" width="22.7109375" style="10" customWidth="1"/>
    <col min="8961" max="8961" width="20.140625" style="10" customWidth="1"/>
    <col min="8962" max="8962" width="11" style="10" customWidth="1"/>
    <col min="8963" max="8964" width="3.7109375" style="10" customWidth="1"/>
    <col min="8965" max="8966" width="4.140625" style="10" customWidth="1"/>
    <col min="8967" max="8967" width="6.140625" style="10" customWidth="1"/>
    <col min="8968" max="8968" width="6" style="10" customWidth="1"/>
    <col min="8969" max="8969" width="5.5703125" style="10" customWidth="1"/>
    <col min="8970" max="8973" width="5.7109375" style="10" customWidth="1"/>
    <col min="8974" max="8975" width="5.5703125" style="10" customWidth="1"/>
    <col min="8976" max="8977" width="5.7109375" style="10" customWidth="1"/>
    <col min="8978" max="8979" width="6.5703125" style="10" customWidth="1"/>
    <col min="8980" max="8980" width="8" style="10" customWidth="1"/>
    <col min="8981" max="8981" width="7.7109375" style="10" customWidth="1"/>
    <col min="8982" max="9214" width="9" style="10"/>
    <col min="9215" max="9215" width="3.42578125" style="10" customWidth="1"/>
    <col min="9216" max="9216" width="22.7109375" style="10" customWidth="1"/>
    <col min="9217" max="9217" width="20.140625" style="10" customWidth="1"/>
    <col min="9218" max="9218" width="11" style="10" customWidth="1"/>
    <col min="9219" max="9220" width="3.7109375" style="10" customWidth="1"/>
    <col min="9221" max="9222" width="4.140625" style="10" customWidth="1"/>
    <col min="9223" max="9223" width="6.140625" style="10" customWidth="1"/>
    <col min="9224" max="9224" width="6" style="10" customWidth="1"/>
    <col min="9225" max="9225" width="5.5703125" style="10" customWidth="1"/>
    <col min="9226" max="9229" width="5.7109375" style="10" customWidth="1"/>
    <col min="9230" max="9231" width="5.5703125" style="10" customWidth="1"/>
    <col min="9232" max="9233" width="5.7109375" style="10" customWidth="1"/>
    <col min="9234" max="9235" width="6.5703125" style="10" customWidth="1"/>
    <col min="9236" max="9236" width="8" style="10" customWidth="1"/>
    <col min="9237" max="9237" width="7.7109375" style="10" customWidth="1"/>
    <col min="9238" max="9470" width="9" style="10"/>
    <col min="9471" max="9471" width="3.42578125" style="10" customWidth="1"/>
    <col min="9472" max="9472" width="22.7109375" style="10" customWidth="1"/>
    <col min="9473" max="9473" width="20.140625" style="10" customWidth="1"/>
    <col min="9474" max="9474" width="11" style="10" customWidth="1"/>
    <col min="9475" max="9476" width="3.7109375" style="10" customWidth="1"/>
    <col min="9477" max="9478" width="4.140625" style="10" customWidth="1"/>
    <col min="9479" max="9479" width="6.140625" style="10" customWidth="1"/>
    <col min="9480" max="9480" width="6" style="10" customWidth="1"/>
    <col min="9481" max="9481" width="5.5703125" style="10" customWidth="1"/>
    <col min="9482" max="9485" width="5.7109375" style="10" customWidth="1"/>
    <col min="9486" max="9487" width="5.5703125" style="10" customWidth="1"/>
    <col min="9488" max="9489" width="5.7109375" style="10" customWidth="1"/>
    <col min="9490" max="9491" width="6.5703125" style="10" customWidth="1"/>
    <col min="9492" max="9492" width="8" style="10" customWidth="1"/>
    <col min="9493" max="9493" width="7.7109375" style="10" customWidth="1"/>
    <col min="9494" max="9726" width="9" style="10"/>
    <col min="9727" max="9727" width="3.42578125" style="10" customWidth="1"/>
    <col min="9728" max="9728" width="22.7109375" style="10" customWidth="1"/>
    <col min="9729" max="9729" width="20.140625" style="10" customWidth="1"/>
    <col min="9730" max="9730" width="11" style="10" customWidth="1"/>
    <col min="9731" max="9732" width="3.7109375" style="10" customWidth="1"/>
    <col min="9733" max="9734" width="4.140625" style="10" customWidth="1"/>
    <col min="9735" max="9735" width="6.140625" style="10" customWidth="1"/>
    <col min="9736" max="9736" width="6" style="10" customWidth="1"/>
    <col min="9737" max="9737" width="5.5703125" style="10" customWidth="1"/>
    <col min="9738" max="9741" width="5.7109375" style="10" customWidth="1"/>
    <col min="9742" max="9743" width="5.5703125" style="10" customWidth="1"/>
    <col min="9744" max="9745" width="5.7109375" style="10" customWidth="1"/>
    <col min="9746" max="9747" width="6.5703125" style="10" customWidth="1"/>
    <col min="9748" max="9748" width="8" style="10" customWidth="1"/>
    <col min="9749" max="9749" width="7.7109375" style="10" customWidth="1"/>
    <col min="9750" max="9982" width="9" style="10"/>
    <col min="9983" max="9983" width="3.42578125" style="10" customWidth="1"/>
    <col min="9984" max="9984" width="22.7109375" style="10" customWidth="1"/>
    <col min="9985" max="9985" width="20.140625" style="10" customWidth="1"/>
    <col min="9986" max="9986" width="11" style="10" customWidth="1"/>
    <col min="9987" max="9988" width="3.7109375" style="10" customWidth="1"/>
    <col min="9989" max="9990" width="4.140625" style="10" customWidth="1"/>
    <col min="9991" max="9991" width="6.140625" style="10" customWidth="1"/>
    <col min="9992" max="9992" width="6" style="10" customWidth="1"/>
    <col min="9993" max="9993" width="5.5703125" style="10" customWidth="1"/>
    <col min="9994" max="9997" width="5.7109375" style="10" customWidth="1"/>
    <col min="9998" max="9999" width="5.5703125" style="10" customWidth="1"/>
    <col min="10000" max="10001" width="5.7109375" style="10" customWidth="1"/>
    <col min="10002" max="10003" width="6.5703125" style="10" customWidth="1"/>
    <col min="10004" max="10004" width="8" style="10" customWidth="1"/>
    <col min="10005" max="10005" width="7.7109375" style="10" customWidth="1"/>
    <col min="10006" max="10238" width="9" style="10"/>
    <col min="10239" max="10239" width="3.42578125" style="10" customWidth="1"/>
    <col min="10240" max="10240" width="22.7109375" style="10" customWidth="1"/>
    <col min="10241" max="10241" width="20.140625" style="10" customWidth="1"/>
    <col min="10242" max="10242" width="11" style="10" customWidth="1"/>
    <col min="10243" max="10244" width="3.7109375" style="10" customWidth="1"/>
    <col min="10245" max="10246" width="4.140625" style="10" customWidth="1"/>
    <col min="10247" max="10247" width="6.140625" style="10" customWidth="1"/>
    <col min="10248" max="10248" width="6" style="10" customWidth="1"/>
    <col min="10249" max="10249" width="5.5703125" style="10" customWidth="1"/>
    <col min="10250" max="10253" width="5.7109375" style="10" customWidth="1"/>
    <col min="10254" max="10255" width="5.5703125" style="10" customWidth="1"/>
    <col min="10256" max="10257" width="5.7109375" style="10" customWidth="1"/>
    <col min="10258" max="10259" width="6.5703125" style="10" customWidth="1"/>
    <col min="10260" max="10260" width="8" style="10" customWidth="1"/>
    <col min="10261" max="10261" width="7.7109375" style="10" customWidth="1"/>
    <col min="10262" max="10494" width="9" style="10"/>
    <col min="10495" max="10495" width="3.42578125" style="10" customWidth="1"/>
    <col min="10496" max="10496" width="22.7109375" style="10" customWidth="1"/>
    <col min="10497" max="10497" width="20.140625" style="10" customWidth="1"/>
    <col min="10498" max="10498" width="11" style="10" customWidth="1"/>
    <col min="10499" max="10500" width="3.7109375" style="10" customWidth="1"/>
    <col min="10501" max="10502" width="4.140625" style="10" customWidth="1"/>
    <col min="10503" max="10503" width="6.140625" style="10" customWidth="1"/>
    <col min="10504" max="10504" width="6" style="10" customWidth="1"/>
    <col min="10505" max="10505" width="5.5703125" style="10" customWidth="1"/>
    <col min="10506" max="10509" width="5.7109375" style="10" customWidth="1"/>
    <col min="10510" max="10511" width="5.5703125" style="10" customWidth="1"/>
    <col min="10512" max="10513" width="5.7109375" style="10" customWidth="1"/>
    <col min="10514" max="10515" width="6.5703125" style="10" customWidth="1"/>
    <col min="10516" max="10516" width="8" style="10" customWidth="1"/>
    <col min="10517" max="10517" width="7.7109375" style="10" customWidth="1"/>
    <col min="10518" max="10750" width="9" style="10"/>
    <col min="10751" max="10751" width="3.42578125" style="10" customWidth="1"/>
    <col min="10752" max="10752" width="22.7109375" style="10" customWidth="1"/>
    <col min="10753" max="10753" width="20.140625" style="10" customWidth="1"/>
    <col min="10754" max="10754" width="11" style="10" customWidth="1"/>
    <col min="10755" max="10756" width="3.7109375" style="10" customWidth="1"/>
    <col min="10757" max="10758" width="4.140625" style="10" customWidth="1"/>
    <col min="10759" max="10759" width="6.140625" style="10" customWidth="1"/>
    <col min="10760" max="10760" width="6" style="10" customWidth="1"/>
    <col min="10761" max="10761" width="5.5703125" style="10" customWidth="1"/>
    <col min="10762" max="10765" width="5.7109375" style="10" customWidth="1"/>
    <col min="10766" max="10767" width="5.5703125" style="10" customWidth="1"/>
    <col min="10768" max="10769" width="5.7109375" style="10" customWidth="1"/>
    <col min="10770" max="10771" width="6.5703125" style="10" customWidth="1"/>
    <col min="10772" max="10772" width="8" style="10" customWidth="1"/>
    <col min="10773" max="10773" width="7.7109375" style="10" customWidth="1"/>
    <col min="10774" max="11006" width="9" style="10"/>
    <col min="11007" max="11007" width="3.42578125" style="10" customWidth="1"/>
    <col min="11008" max="11008" width="22.7109375" style="10" customWidth="1"/>
    <col min="11009" max="11009" width="20.140625" style="10" customWidth="1"/>
    <col min="11010" max="11010" width="11" style="10" customWidth="1"/>
    <col min="11011" max="11012" width="3.7109375" style="10" customWidth="1"/>
    <col min="11013" max="11014" width="4.140625" style="10" customWidth="1"/>
    <col min="11015" max="11015" width="6.140625" style="10" customWidth="1"/>
    <col min="11016" max="11016" width="6" style="10" customWidth="1"/>
    <col min="11017" max="11017" width="5.5703125" style="10" customWidth="1"/>
    <col min="11018" max="11021" width="5.7109375" style="10" customWidth="1"/>
    <col min="11022" max="11023" width="5.5703125" style="10" customWidth="1"/>
    <col min="11024" max="11025" width="5.7109375" style="10" customWidth="1"/>
    <col min="11026" max="11027" width="6.5703125" style="10" customWidth="1"/>
    <col min="11028" max="11028" width="8" style="10" customWidth="1"/>
    <col min="11029" max="11029" width="7.7109375" style="10" customWidth="1"/>
    <col min="11030" max="11262" width="9" style="10"/>
    <col min="11263" max="11263" width="3.42578125" style="10" customWidth="1"/>
    <col min="11264" max="11264" width="22.7109375" style="10" customWidth="1"/>
    <col min="11265" max="11265" width="20.140625" style="10" customWidth="1"/>
    <col min="11266" max="11266" width="11" style="10" customWidth="1"/>
    <col min="11267" max="11268" width="3.7109375" style="10" customWidth="1"/>
    <col min="11269" max="11270" width="4.140625" style="10" customWidth="1"/>
    <col min="11271" max="11271" width="6.140625" style="10" customWidth="1"/>
    <col min="11272" max="11272" width="6" style="10" customWidth="1"/>
    <col min="11273" max="11273" width="5.5703125" style="10" customWidth="1"/>
    <col min="11274" max="11277" width="5.7109375" style="10" customWidth="1"/>
    <col min="11278" max="11279" width="5.5703125" style="10" customWidth="1"/>
    <col min="11280" max="11281" width="5.7109375" style="10" customWidth="1"/>
    <col min="11282" max="11283" width="6.5703125" style="10" customWidth="1"/>
    <col min="11284" max="11284" width="8" style="10" customWidth="1"/>
    <col min="11285" max="11285" width="7.7109375" style="10" customWidth="1"/>
    <col min="11286" max="11518" width="9" style="10"/>
    <col min="11519" max="11519" width="3.42578125" style="10" customWidth="1"/>
    <col min="11520" max="11520" width="22.7109375" style="10" customWidth="1"/>
    <col min="11521" max="11521" width="20.140625" style="10" customWidth="1"/>
    <col min="11522" max="11522" width="11" style="10" customWidth="1"/>
    <col min="11523" max="11524" width="3.7109375" style="10" customWidth="1"/>
    <col min="11525" max="11526" width="4.140625" style="10" customWidth="1"/>
    <col min="11527" max="11527" width="6.140625" style="10" customWidth="1"/>
    <col min="11528" max="11528" width="6" style="10" customWidth="1"/>
    <col min="11529" max="11529" width="5.5703125" style="10" customWidth="1"/>
    <col min="11530" max="11533" width="5.7109375" style="10" customWidth="1"/>
    <col min="11534" max="11535" width="5.5703125" style="10" customWidth="1"/>
    <col min="11536" max="11537" width="5.7109375" style="10" customWidth="1"/>
    <col min="11538" max="11539" width="6.5703125" style="10" customWidth="1"/>
    <col min="11540" max="11540" width="8" style="10" customWidth="1"/>
    <col min="11541" max="11541" width="7.7109375" style="10" customWidth="1"/>
    <col min="11542" max="11774" width="9" style="10"/>
    <col min="11775" max="11775" width="3.42578125" style="10" customWidth="1"/>
    <col min="11776" max="11776" width="22.7109375" style="10" customWidth="1"/>
    <col min="11777" max="11777" width="20.140625" style="10" customWidth="1"/>
    <col min="11778" max="11778" width="11" style="10" customWidth="1"/>
    <col min="11779" max="11780" width="3.7109375" style="10" customWidth="1"/>
    <col min="11781" max="11782" width="4.140625" style="10" customWidth="1"/>
    <col min="11783" max="11783" width="6.140625" style="10" customWidth="1"/>
    <col min="11784" max="11784" width="6" style="10" customWidth="1"/>
    <col min="11785" max="11785" width="5.5703125" style="10" customWidth="1"/>
    <col min="11786" max="11789" width="5.7109375" style="10" customWidth="1"/>
    <col min="11790" max="11791" width="5.5703125" style="10" customWidth="1"/>
    <col min="11792" max="11793" width="5.7109375" style="10" customWidth="1"/>
    <col min="11794" max="11795" width="6.5703125" style="10" customWidth="1"/>
    <col min="11796" max="11796" width="8" style="10" customWidth="1"/>
    <col min="11797" max="11797" width="7.7109375" style="10" customWidth="1"/>
    <col min="11798" max="12030" width="9" style="10"/>
    <col min="12031" max="12031" width="3.42578125" style="10" customWidth="1"/>
    <col min="12032" max="12032" width="22.7109375" style="10" customWidth="1"/>
    <col min="12033" max="12033" width="20.140625" style="10" customWidth="1"/>
    <col min="12034" max="12034" width="11" style="10" customWidth="1"/>
    <col min="12035" max="12036" width="3.7109375" style="10" customWidth="1"/>
    <col min="12037" max="12038" width="4.140625" style="10" customWidth="1"/>
    <col min="12039" max="12039" width="6.140625" style="10" customWidth="1"/>
    <col min="12040" max="12040" width="6" style="10" customWidth="1"/>
    <col min="12041" max="12041" width="5.5703125" style="10" customWidth="1"/>
    <col min="12042" max="12045" width="5.7109375" style="10" customWidth="1"/>
    <col min="12046" max="12047" width="5.5703125" style="10" customWidth="1"/>
    <col min="12048" max="12049" width="5.7109375" style="10" customWidth="1"/>
    <col min="12050" max="12051" width="6.5703125" style="10" customWidth="1"/>
    <col min="12052" max="12052" width="8" style="10" customWidth="1"/>
    <col min="12053" max="12053" width="7.7109375" style="10" customWidth="1"/>
    <col min="12054" max="12286" width="9" style="10"/>
    <col min="12287" max="12287" width="3.42578125" style="10" customWidth="1"/>
    <col min="12288" max="12288" width="22.7109375" style="10" customWidth="1"/>
    <col min="12289" max="12289" width="20.140625" style="10" customWidth="1"/>
    <col min="12290" max="12290" width="11" style="10" customWidth="1"/>
    <col min="12291" max="12292" width="3.7109375" style="10" customWidth="1"/>
    <col min="12293" max="12294" width="4.140625" style="10" customWidth="1"/>
    <col min="12295" max="12295" width="6.140625" style="10" customWidth="1"/>
    <col min="12296" max="12296" width="6" style="10" customWidth="1"/>
    <col min="12297" max="12297" width="5.5703125" style="10" customWidth="1"/>
    <col min="12298" max="12301" width="5.7109375" style="10" customWidth="1"/>
    <col min="12302" max="12303" width="5.5703125" style="10" customWidth="1"/>
    <col min="12304" max="12305" width="5.7109375" style="10" customWidth="1"/>
    <col min="12306" max="12307" width="6.5703125" style="10" customWidth="1"/>
    <col min="12308" max="12308" width="8" style="10" customWidth="1"/>
    <col min="12309" max="12309" width="7.7109375" style="10" customWidth="1"/>
    <col min="12310" max="12542" width="9" style="10"/>
    <col min="12543" max="12543" width="3.42578125" style="10" customWidth="1"/>
    <col min="12544" max="12544" width="22.7109375" style="10" customWidth="1"/>
    <col min="12545" max="12545" width="20.140625" style="10" customWidth="1"/>
    <col min="12546" max="12546" width="11" style="10" customWidth="1"/>
    <col min="12547" max="12548" width="3.7109375" style="10" customWidth="1"/>
    <col min="12549" max="12550" width="4.140625" style="10" customWidth="1"/>
    <col min="12551" max="12551" width="6.140625" style="10" customWidth="1"/>
    <col min="12552" max="12552" width="6" style="10" customWidth="1"/>
    <col min="12553" max="12553" width="5.5703125" style="10" customWidth="1"/>
    <col min="12554" max="12557" width="5.7109375" style="10" customWidth="1"/>
    <col min="12558" max="12559" width="5.5703125" style="10" customWidth="1"/>
    <col min="12560" max="12561" width="5.7109375" style="10" customWidth="1"/>
    <col min="12562" max="12563" width="6.5703125" style="10" customWidth="1"/>
    <col min="12564" max="12564" width="8" style="10" customWidth="1"/>
    <col min="12565" max="12565" width="7.7109375" style="10" customWidth="1"/>
    <col min="12566" max="12798" width="9" style="10"/>
    <col min="12799" max="12799" width="3.42578125" style="10" customWidth="1"/>
    <col min="12800" max="12800" width="22.7109375" style="10" customWidth="1"/>
    <col min="12801" max="12801" width="20.140625" style="10" customWidth="1"/>
    <col min="12802" max="12802" width="11" style="10" customWidth="1"/>
    <col min="12803" max="12804" width="3.7109375" style="10" customWidth="1"/>
    <col min="12805" max="12806" width="4.140625" style="10" customWidth="1"/>
    <col min="12807" max="12807" width="6.140625" style="10" customWidth="1"/>
    <col min="12808" max="12808" width="6" style="10" customWidth="1"/>
    <col min="12809" max="12809" width="5.5703125" style="10" customWidth="1"/>
    <col min="12810" max="12813" width="5.7109375" style="10" customWidth="1"/>
    <col min="12814" max="12815" width="5.5703125" style="10" customWidth="1"/>
    <col min="12816" max="12817" width="5.7109375" style="10" customWidth="1"/>
    <col min="12818" max="12819" width="6.5703125" style="10" customWidth="1"/>
    <col min="12820" max="12820" width="8" style="10" customWidth="1"/>
    <col min="12821" max="12821" width="7.7109375" style="10" customWidth="1"/>
    <col min="12822" max="13054" width="9" style="10"/>
    <col min="13055" max="13055" width="3.42578125" style="10" customWidth="1"/>
    <col min="13056" max="13056" width="22.7109375" style="10" customWidth="1"/>
    <col min="13057" max="13057" width="20.140625" style="10" customWidth="1"/>
    <col min="13058" max="13058" width="11" style="10" customWidth="1"/>
    <col min="13059" max="13060" width="3.7109375" style="10" customWidth="1"/>
    <col min="13061" max="13062" width="4.140625" style="10" customWidth="1"/>
    <col min="13063" max="13063" width="6.140625" style="10" customWidth="1"/>
    <col min="13064" max="13064" width="6" style="10" customWidth="1"/>
    <col min="13065" max="13065" width="5.5703125" style="10" customWidth="1"/>
    <col min="13066" max="13069" width="5.7109375" style="10" customWidth="1"/>
    <col min="13070" max="13071" width="5.5703125" style="10" customWidth="1"/>
    <col min="13072" max="13073" width="5.7109375" style="10" customWidth="1"/>
    <col min="13074" max="13075" width="6.5703125" style="10" customWidth="1"/>
    <col min="13076" max="13076" width="8" style="10" customWidth="1"/>
    <col min="13077" max="13077" width="7.7109375" style="10" customWidth="1"/>
    <col min="13078" max="13310" width="9" style="10"/>
    <col min="13311" max="13311" width="3.42578125" style="10" customWidth="1"/>
    <col min="13312" max="13312" width="22.7109375" style="10" customWidth="1"/>
    <col min="13313" max="13313" width="20.140625" style="10" customWidth="1"/>
    <col min="13314" max="13314" width="11" style="10" customWidth="1"/>
    <col min="13315" max="13316" width="3.7109375" style="10" customWidth="1"/>
    <col min="13317" max="13318" width="4.140625" style="10" customWidth="1"/>
    <col min="13319" max="13319" width="6.140625" style="10" customWidth="1"/>
    <col min="13320" max="13320" width="6" style="10" customWidth="1"/>
    <col min="13321" max="13321" width="5.5703125" style="10" customWidth="1"/>
    <col min="13322" max="13325" width="5.7109375" style="10" customWidth="1"/>
    <col min="13326" max="13327" width="5.5703125" style="10" customWidth="1"/>
    <col min="13328" max="13329" width="5.7109375" style="10" customWidth="1"/>
    <col min="13330" max="13331" width="6.5703125" style="10" customWidth="1"/>
    <col min="13332" max="13332" width="8" style="10" customWidth="1"/>
    <col min="13333" max="13333" width="7.7109375" style="10" customWidth="1"/>
    <col min="13334" max="13566" width="9" style="10"/>
    <col min="13567" max="13567" width="3.42578125" style="10" customWidth="1"/>
    <col min="13568" max="13568" width="22.7109375" style="10" customWidth="1"/>
    <col min="13569" max="13569" width="20.140625" style="10" customWidth="1"/>
    <col min="13570" max="13570" width="11" style="10" customWidth="1"/>
    <col min="13571" max="13572" width="3.7109375" style="10" customWidth="1"/>
    <col min="13573" max="13574" width="4.140625" style="10" customWidth="1"/>
    <col min="13575" max="13575" width="6.140625" style="10" customWidth="1"/>
    <col min="13576" max="13576" width="6" style="10" customWidth="1"/>
    <col min="13577" max="13577" width="5.5703125" style="10" customWidth="1"/>
    <col min="13578" max="13581" width="5.7109375" style="10" customWidth="1"/>
    <col min="13582" max="13583" width="5.5703125" style="10" customWidth="1"/>
    <col min="13584" max="13585" width="5.7109375" style="10" customWidth="1"/>
    <col min="13586" max="13587" width="6.5703125" style="10" customWidth="1"/>
    <col min="13588" max="13588" width="8" style="10" customWidth="1"/>
    <col min="13589" max="13589" width="7.7109375" style="10" customWidth="1"/>
    <col min="13590" max="13822" width="9" style="10"/>
    <col min="13823" max="13823" width="3.42578125" style="10" customWidth="1"/>
    <col min="13824" max="13824" width="22.7109375" style="10" customWidth="1"/>
    <col min="13825" max="13825" width="20.140625" style="10" customWidth="1"/>
    <col min="13826" max="13826" width="11" style="10" customWidth="1"/>
    <col min="13827" max="13828" width="3.7109375" style="10" customWidth="1"/>
    <col min="13829" max="13830" width="4.140625" style="10" customWidth="1"/>
    <col min="13831" max="13831" width="6.140625" style="10" customWidth="1"/>
    <col min="13832" max="13832" width="6" style="10" customWidth="1"/>
    <col min="13833" max="13833" width="5.5703125" style="10" customWidth="1"/>
    <col min="13834" max="13837" width="5.7109375" style="10" customWidth="1"/>
    <col min="13838" max="13839" width="5.5703125" style="10" customWidth="1"/>
    <col min="13840" max="13841" width="5.7109375" style="10" customWidth="1"/>
    <col min="13842" max="13843" width="6.5703125" style="10" customWidth="1"/>
    <col min="13844" max="13844" width="8" style="10" customWidth="1"/>
    <col min="13845" max="13845" width="7.7109375" style="10" customWidth="1"/>
    <col min="13846" max="14078" width="9" style="10"/>
    <col min="14079" max="14079" width="3.42578125" style="10" customWidth="1"/>
    <col min="14080" max="14080" width="22.7109375" style="10" customWidth="1"/>
    <col min="14081" max="14081" width="20.140625" style="10" customWidth="1"/>
    <col min="14082" max="14082" width="11" style="10" customWidth="1"/>
    <col min="14083" max="14084" width="3.7109375" style="10" customWidth="1"/>
    <col min="14085" max="14086" width="4.140625" style="10" customWidth="1"/>
    <col min="14087" max="14087" width="6.140625" style="10" customWidth="1"/>
    <col min="14088" max="14088" width="6" style="10" customWidth="1"/>
    <col min="14089" max="14089" width="5.5703125" style="10" customWidth="1"/>
    <col min="14090" max="14093" width="5.7109375" style="10" customWidth="1"/>
    <col min="14094" max="14095" width="5.5703125" style="10" customWidth="1"/>
    <col min="14096" max="14097" width="5.7109375" style="10" customWidth="1"/>
    <col min="14098" max="14099" width="6.5703125" style="10" customWidth="1"/>
    <col min="14100" max="14100" width="8" style="10" customWidth="1"/>
    <col min="14101" max="14101" width="7.7109375" style="10" customWidth="1"/>
    <col min="14102" max="14334" width="9" style="10"/>
    <col min="14335" max="14335" width="3.42578125" style="10" customWidth="1"/>
    <col min="14336" max="14336" width="22.7109375" style="10" customWidth="1"/>
    <col min="14337" max="14337" width="20.140625" style="10" customWidth="1"/>
    <col min="14338" max="14338" width="11" style="10" customWidth="1"/>
    <col min="14339" max="14340" width="3.7109375" style="10" customWidth="1"/>
    <col min="14341" max="14342" width="4.140625" style="10" customWidth="1"/>
    <col min="14343" max="14343" width="6.140625" style="10" customWidth="1"/>
    <col min="14344" max="14344" width="6" style="10" customWidth="1"/>
    <col min="14345" max="14345" width="5.5703125" style="10" customWidth="1"/>
    <col min="14346" max="14349" width="5.7109375" style="10" customWidth="1"/>
    <col min="14350" max="14351" width="5.5703125" style="10" customWidth="1"/>
    <col min="14352" max="14353" width="5.7109375" style="10" customWidth="1"/>
    <col min="14354" max="14355" width="6.5703125" style="10" customWidth="1"/>
    <col min="14356" max="14356" width="8" style="10" customWidth="1"/>
    <col min="14357" max="14357" width="7.7109375" style="10" customWidth="1"/>
    <col min="14358" max="14590" width="9" style="10"/>
    <col min="14591" max="14591" width="3.42578125" style="10" customWidth="1"/>
    <col min="14592" max="14592" width="22.7109375" style="10" customWidth="1"/>
    <col min="14593" max="14593" width="20.140625" style="10" customWidth="1"/>
    <col min="14594" max="14594" width="11" style="10" customWidth="1"/>
    <col min="14595" max="14596" width="3.7109375" style="10" customWidth="1"/>
    <col min="14597" max="14598" width="4.140625" style="10" customWidth="1"/>
    <col min="14599" max="14599" width="6.140625" style="10" customWidth="1"/>
    <col min="14600" max="14600" width="6" style="10" customWidth="1"/>
    <col min="14601" max="14601" width="5.5703125" style="10" customWidth="1"/>
    <col min="14602" max="14605" width="5.7109375" style="10" customWidth="1"/>
    <col min="14606" max="14607" width="5.5703125" style="10" customWidth="1"/>
    <col min="14608" max="14609" width="5.7109375" style="10" customWidth="1"/>
    <col min="14610" max="14611" width="6.5703125" style="10" customWidth="1"/>
    <col min="14612" max="14612" width="8" style="10" customWidth="1"/>
    <col min="14613" max="14613" width="7.7109375" style="10" customWidth="1"/>
    <col min="14614" max="14846" width="9" style="10"/>
    <col min="14847" max="14847" width="3.42578125" style="10" customWidth="1"/>
    <col min="14848" max="14848" width="22.7109375" style="10" customWidth="1"/>
    <col min="14849" max="14849" width="20.140625" style="10" customWidth="1"/>
    <col min="14850" max="14850" width="11" style="10" customWidth="1"/>
    <col min="14851" max="14852" width="3.7109375" style="10" customWidth="1"/>
    <col min="14853" max="14854" width="4.140625" style="10" customWidth="1"/>
    <col min="14855" max="14855" width="6.140625" style="10" customWidth="1"/>
    <col min="14856" max="14856" width="6" style="10" customWidth="1"/>
    <col min="14857" max="14857" width="5.5703125" style="10" customWidth="1"/>
    <col min="14858" max="14861" width="5.7109375" style="10" customWidth="1"/>
    <col min="14862" max="14863" width="5.5703125" style="10" customWidth="1"/>
    <col min="14864" max="14865" width="5.7109375" style="10" customWidth="1"/>
    <col min="14866" max="14867" width="6.5703125" style="10" customWidth="1"/>
    <col min="14868" max="14868" width="8" style="10" customWidth="1"/>
    <col min="14869" max="14869" width="7.7109375" style="10" customWidth="1"/>
    <col min="14870" max="15102" width="9" style="10"/>
    <col min="15103" max="15103" width="3.42578125" style="10" customWidth="1"/>
    <col min="15104" max="15104" width="22.7109375" style="10" customWidth="1"/>
    <col min="15105" max="15105" width="20.140625" style="10" customWidth="1"/>
    <col min="15106" max="15106" width="11" style="10" customWidth="1"/>
    <col min="15107" max="15108" width="3.7109375" style="10" customWidth="1"/>
    <col min="15109" max="15110" width="4.140625" style="10" customWidth="1"/>
    <col min="15111" max="15111" width="6.140625" style="10" customWidth="1"/>
    <col min="15112" max="15112" width="6" style="10" customWidth="1"/>
    <col min="15113" max="15113" width="5.5703125" style="10" customWidth="1"/>
    <col min="15114" max="15117" width="5.7109375" style="10" customWidth="1"/>
    <col min="15118" max="15119" width="5.5703125" style="10" customWidth="1"/>
    <col min="15120" max="15121" width="5.7109375" style="10" customWidth="1"/>
    <col min="15122" max="15123" width="6.5703125" style="10" customWidth="1"/>
    <col min="15124" max="15124" width="8" style="10" customWidth="1"/>
    <col min="15125" max="15125" width="7.7109375" style="10" customWidth="1"/>
    <col min="15126" max="15358" width="9" style="10"/>
    <col min="15359" max="15359" width="3.42578125" style="10" customWidth="1"/>
    <col min="15360" max="15360" width="22.7109375" style="10" customWidth="1"/>
    <col min="15361" max="15361" width="20.140625" style="10" customWidth="1"/>
    <col min="15362" max="15362" width="11" style="10" customWidth="1"/>
    <col min="15363" max="15364" width="3.7109375" style="10" customWidth="1"/>
    <col min="15365" max="15366" width="4.140625" style="10" customWidth="1"/>
    <col min="15367" max="15367" width="6.140625" style="10" customWidth="1"/>
    <col min="15368" max="15368" width="6" style="10" customWidth="1"/>
    <col min="15369" max="15369" width="5.5703125" style="10" customWidth="1"/>
    <col min="15370" max="15373" width="5.7109375" style="10" customWidth="1"/>
    <col min="15374" max="15375" width="5.5703125" style="10" customWidth="1"/>
    <col min="15376" max="15377" width="5.7109375" style="10" customWidth="1"/>
    <col min="15378" max="15379" width="6.5703125" style="10" customWidth="1"/>
    <col min="15380" max="15380" width="8" style="10" customWidth="1"/>
    <col min="15381" max="15381" width="7.7109375" style="10" customWidth="1"/>
    <col min="15382" max="15614" width="9" style="10"/>
    <col min="15615" max="15615" width="3.42578125" style="10" customWidth="1"/>
    <col min="15616" max="15616" width="22.7109375" style="10" customWidth="1"/>
    <col min="15617" max="15617" width="20.140625" style="10" customWidth="1"/>
    <col min="15618" max="15618" width="11" style="10" customWidth="1"/>
    <col min="15619" max="15620" width="3.7109375" style="10" customWidth="1"/>
    <col min="15621" max="15622" width="4.140625" style="10" customWidth="1"/>
    <col min="15623" max="15623" width="6.140625" style="10" customWidth="1"/>
    <col min="15624" max="15624" width="6" style="10" customWidth="1"/>
    <col min="15625" max="15625" width="5.5703125" style="10" customWidth="1"/>
    <col min="15626" max="15629" width="5.7109375" style="10" customWidth="1"/>
    <col min="15630" max="15631" width="5.5703125" style="10" customWidth="1"/>
    <col min="15632" max="15633" width="5.7109375" style="10" customWidth="1"/>
    <col min="15634" max="15635" width="6.5703125" style="10" customWidth="1"/>
    <col min="15636" max="15636" width="8" style="10" customWidth="1"/>
    <col min="15637" max="15637" width="7.7109375" style="10" customWidth="1"/>
    <col min="15638" max="15870" width="9" style="10"/>
    <col min="15871" max="15871" width="3.42578125" style="10" customWidth="1"/>
    <col min="15872" max="15872" width="22.7109375" style="10" customWidth="1"/>
    <col min="15873" max="15873" width="20.140625" style="10" customWidth="1"/>
    <col min="15874" max="15874" width="11" style="10" customWidth="1"/>
    <col min="15875" max="15876" width="3.7109375" style="10" customWidth="1"/>
    <col min="15877" max="15878" width="4.140625" style="10" customWidth="1"/>
    <col min="15879" max="15879" width="6.140625" style="10" customWidth="1"/>
    <col min="15880" max="15880" width="6" style="10" customWidth="1"/>
    <col min="15881" max="15881" width="5.5703125" style="10" customWidth="1"/>
    <col min="15882" max="15885" width="5.7109375" style="10" customWidth="1"/>
    <col min="15886" max="15887" width="5.5703125" style="10" customWidth="1"/>
    <col min="15888" max="15889" width="5.7109375" style="10" customWidth="1"/>
    <col min="15890" max="15891" width="6.5703125" style="10" customWidth="1"/>
    <col min="15892" max="15892" width="8" style="10" customWidth="1"/>
    <col min="15893" max="15893" width="7.7109375" style="10" customWidth="1"/>
    <col min="15894" max="16126" width="9" style="10"/>
    <col min="16127" max="16127" width="3.42578125" style="10" customWidth="1"/>
    <col min="16128" max="16128" width="22.7109375" style="10" customWidth="1"/>
    <col min="16129" max="16129" width="20.140625" style="10" customWidth="1"/>
    <col min="16130" max="16130" width="11" style="10" customWidth="1"/>
    <col min="16131" max="16132" width="3.7109375" style="10" customWidth="1"/>
    <col min="16133" max="16134" width="4.140625" style="10" customWidth="1"/>
    <col min="16135" max="16135" width="6.140625" style="10" customWidth="1"/>
    <col min="16136" max="16136" width="6" style="10" customWidth="1"/>
    <col min="16137" max="16137" width="5.5703125" style="10" customWidth="1"/>
    <col min="16138" max="16141" width="5.7109375" style="10" customWidth="1"/>
    <col min="16142" max="16143" width="5.5703125" style="10" customWidth="1"/>
    <col min="16144" max="16145" width="5.7109375" style="10" customWidth="1"/>
    <col min="16146" max="16147" width="6.5703125" style="10" customWidth="1"/>
    <col min="16148" max="16148" width="8" style="10" customWidth="1"/>
    <col min="16149" max="16149" width="7.7109375" style="10" customWidth="1"/>
    <col min="16150" max="16384" width="9" style="10"/>
  </cols>
  <sheetData>
    <row r="1" spans="1:37" ht="21.75">
      <c r="A1" s="301" t="s">
        <v>148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</row>
    <row r="2" spans="1:37" ht="24">
      <c r="A2" s="302" t="s">
        <v>127</v>
      </c>
      <c r="B2" s="302"/>
      <c r="C2" s="302"/>
      <c r="D2" s="302"/>
      <c r="E2" s="11"/>
      <c r="F2" s="11" t="s">
        <v>136</v>
      </c>
      <c r="G2" s="11"/>
      <c r="H2" s="11"/>
      <c r="I2" s="11"/>
      <c r="J2" s="11"/>
      <c r="K2" s="11"/>
      <c r="L2" s="11"/>
      <c r="M2" s="11"/>
    </row>
    <row r="3" spans="1:37" s="6" customFormat="1" ht="21.75">
      <c r="A3" s="303" t="s">
        <v>129</v>
      </c>
      <c r="B3" s="303"/>
      <c r="C3" s="303"/>
      <c r="D3" s="303"/>
      <c r="E3" s="303"/>
      <c r="F3" s="12" t="s">
        <v>137</v>
      </c>
      <c r="G3" s="12"/>
      <c r="H3" s="12"/>
      <c r="I3" s="12"/>
      <c r="J3" s="12"/>
      <c r="K3" s="12"/>
      <c r="L3" s="12"/>
      <c r="M3" s="12"/>
      <c r="N3" s="31"/>
      <c r="O3" s="31"/>
      <c r="P3" s="31"/>
      <c r="Q3" s="31"/>
      <c r="R3" s="31"/>
      <c r="S3" s="31"/>
    </row>
    <row r="4" spans="1:37" ht="17.25" customHeight="1">
      <c r="A4" s="303" t="s">
        <v>128</v>
      </c>
      <c r="B4" s="303"/>
      <c r="C4" s="303"/>
      <c r="D4" s="303"/>
      <c r="E4" s="12"/>
      <c r="F4" s="12" t="s">
        <v>138</v>
      </c>
      <c r="G4" s="12"/>
      <c r="H4" s="12"/>
      <c r="I4" s="12"/>
      <c r="J4" s="12"/>
      <c r="K4" s="12"/>
      <c r="L4" s="12"/>
      <c r="M4" s="12"/>
    </row>
    <row r="5" spans="1:37" s="6" customFormat="1" ht="21.75">
      <c r="A5" s="13"/>
      <c r="B5" s="13"/>
      <c r="C5" s="13"/>
      <c r="D5" s="13"/>
      <c r="E5" s="13"/>
      <c r="F5" s="13"/>
      <c r="G5" s="14"/>
      <c r="H5" s="14"/>
      <c r="I5" s="14"/>
      <c r="N5" s="282" t="s">
        <v>38</v>
      </c>
      <c r="O5" s="282"/>
      <c r="P5" s="282"/>
      <c r="Q5" s="32"/>
      <c r="R5" s="44">
        <v>6</v>
      </c>
      <c r="S5" s="44"/>
    </row>
    <row r="6" spans="1:37" s="6" customFormat="1" ht="21.75">
      <c r="A6" s="13"/>
      <c r="F6" s="14"/>
      <c r="G6" s="14"/>
      <c r="H6" s="14"/>
      <c r="I6" s="14"/>
      <c r="N6" s="282" t="s">
        <v>39</v>
      </c>
      <c r="O6" s="282"/>
      <c r="P6" s="282"/>
      <c r="Q6" s="304" t="s">
        <v>185</v>
      </c>
      <c r="R6" s="304"/>
      <c r="S6" s="304"/>
    </row>
    <row r="7" spans="1:37" s="7" customFormat="1" ht="21.75">
      <c r="A7" s="6" t="s">
        <v>40</v>
      </c>
      <c r="B7" s="6"/>
      <c r="C7" s="6" t="s">
        <v>97</v>
      </c>
      <c r="D7" s="305" t="s">
        <v>89</v>
      </c>
      <c r="E7" s="305"/>
      <c r="F7" s="15"/>
      <c r="N7" s="274" t="s">
        <v>42</v>
      </c>
      <c r="O7" s="274"/>
      <c r="P7" s="274"/>
      <c r="Q7" s="306">
        <v>300000</v>
      </c>
      <c r="R7" s="304"/>
      <c r="S7" s="32" t="s">
        <v>43</v>
      </c>
    </row>
    <row r="8" spans="1:37" s="8" customFormat="1" ht="17.25" customHeight="1">
      <c r="A8" s="307" t="s">
        <v>12</v>
      </c>
      <c r="B8" s="307" t="s">
        <v>98</v>
      </c>
      <c r="C8" s="307" t="s">
        <v>71</v>
      </c>
      <c r="D8" s="307" t="s">
        <v>46</v>
      </c>
      <c r="E8" s="307" t="s">
        <v>99</v>
      </c>
      <c r="F8" s="307" t="s">
        <v>48</v>
      </c>
      <c r="G8" s="266" t="s">
        <v>100</v>
      </c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 t="s">
        <v>50</v>
      </c>
    </row>
    <row r="9" spans="1:37" s="8" customFormat="1" ht="17.25" customHeight="1">
      <c r="A9" s="308"/>
      <c r="B9" s="308"/>
      <c r="C9" s="308"/>
      <c r="D9" s="308"/>
      <c r="E9" s="308"/>
      <c r="F9" s="308"/>
      <c r="G9" s="266" t="s">
        <v>51</v>
      </c>
      <c r="H9" s="266"/>
      <c r="I9" s="266"/>
      <c r="J9" s="266" t="s">
        <v>52</v>
      </c>
      <c r="K9" s="266"/>
      <c r="L9" s="266"/>
      <c r="M9" s="266" t="s">
        <v>53</v>
      </c>
      <c r="N9" s="266"/>
      <c r="O9" s="266"/>
      <c r="P9" s="266" t="s">
        <v>54</v>
      </c>
      <c r="Q9" s="266"/>
      <c r="R9" s="266"/>
      <c r="S9" s="266"/>
    </row>
    <row r="10" spans="1:37" s="8" customFormat="1" ht="19.5">
      <c r="A10" s="309"/>
      <c r="B10" s="309"/>
      <c r="C10" s="309"/>
      <c r="D10" s="309"/>
      <c r="E10" s="309"/>
      <c r="F10" s="309"/>
      <c r="G10" s="17" t="s">
        <v>55</v>
      </c>
      <c r="H10" s="17" t="s">
        <v>56</v>
      </c>
      <c r="I10" s="17" t="s">
        <v>57</v>
      </c>
      <c r="J10" s="17" t="s">
        <v>58</v>
      </c>
      <c r="K10" s="17" t="s">
        <v>59</v>
      </c>
      <c r="L10" s="17" t="s">
        <v>60</v>
      </c>
      <c r="M10" s="17" t="s">
        <v>61</v>
      </c>
      <c r="N10" s="17" t="s">
        <v>62</v>
      </c>
      <c r="O10" s="17" t="s">
        <v>63</v>
      </c>
      <c r="P10" s="17" t="s">
        <v>64</v>
      </c>
      <c r="Q10" s="17" t="s">
        <v>65</v>
      </c>
      <c r="R10" s="17" t="s">
        <v>66</v>
      </c>
      <c r="S10" s="266"/>
      <c r="V10" s="33" t="s">
        <v>101</v>
      </c>
    </row>
    <row r="11" spans="1:37" s="8" customFormat="1" ht="21.75">
      <c r="A11" s="19">
        <v>6</v>
      </c>
      <c r="B11" s="20" t="s">
        <v>125</v>
      </c>
      <c r="C11" s="20"/>
      <c r="D11" s="20"/>
      <c r="E11" s="18" t="s">
        <v>145</v>
      </c>
      <c r="F11" s="172">
        <f>SUM(G11:R11)</f>
        <v>300000</v>
      </c>
      <c r="G11" s="21">
        <v>5000</v>
      </c>
      <c r="H11" s="21">
        <v>40000</v>
      </c>
      <c r="I11" s="21">
        <v>30000</v>
      </c>
      <c r="J11" s="21">
        <v>35000</v>
      </c>
      <c r="K11" s="21">
        <v>30000</v>
      </c>
      <c r="L11" s="21">
        <v>20000</v>
      </c>
      <c r="M11" s="21">
        <v>40000</v>
      </c>
      <c r="N11" s="21">
        <v>35000</v>
      </c>
      <c r="O11" s="21">
        <v>30000</v>
      </c>
      <c r="P11" s="21">
        <v>15000</v>
      </c>
      <c r="Q11" s="21">
        <v>15000</v>
      </c>
      <c r="R11" s="21">
        <v>5000</v>
      </c>
      <c r="S11" s="34" t="s">
        <v>147</v>
      </c>
      <c r="T11" s="35"/>
      <c r="U11" s="33" t="s">
        <v>102</v>
      </c>
      <c r="V11" s="32">
        <v>48</v>
      </c>
      <c r="W11" s="36">
        <v>3000</v>
      </c>
      <c r="X11" s="36">
        <f>V11*W11</f>
        <v>144000</v>
      </c>
      <c r="Y11" s="32"/>
    </row>
    <row r="12" spans="1:37" ht="21.75">
      <c r="A12" s="19"/>
      <c r="B12" s="20" t="s">
        <v>126</v>
      </c>
      <c r="C12" s="20"/>
      <c r="D12" s="20"/>
      <c r="E12" s="110"/>
      <c r="F12" s="23" t="s">
        <v>19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4"/>
      <c r="T12" s="37"/>
      <c r="U12" s="33" t="s">
        <v>103</v>
      </c>
      <c r="V12" s="32">
        <v>13</v>
      </c>
      <c r="W12" s="36">
        <v>3000</v>
      </c>
      <c r="X12" s="36">
        <f t="shared" ref="X12:X22" si="0">V12*W12</f>
        <v>39000</v>
      </c>
      <c r="Y12" s="32"/>
      <c r="AC12" s="227"/>
      <c r="AD12" s="70"/>
      <c r="AE12" s="227"/>
      <c r="AF12" s="1"/>
      <c r="AG12" s="70"/>
      <c r="AH12" s="70"/>
      <c r="AI12" s="70"/>
      <c r="AJ12" s="70"/>
      <c r="AK12" s="70"/>
    </row>
    <row r="13" spans="1:37" ht="21.75">
      <c r="A13" s="19"/>
      <c r="B13" s="25" t="s">
        <v>71</v>
      </c>
      <c r="C13" s="25" t="s">
        <v>45</v>
      </c>
      <c r="D13" s="26"/>
      <c r="E13" s="22"/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4"/>
      <c r="T13" s="37"/>
      <c r="U13" s="33" t="s">
        <v>104</v>
      </c>
      <c r="V13" s="32">
        <v>11</v>
      </c>
      <c r="W13" s="36">
        <v>3000</v>
      </c>
      <c r="X13" s="36">
        <f t="shared" si="0"/>
        <v>33000</v>
      </c>
      <c r="Y13" s="32"/>
      <c r="AC13" s="227"/>
      <c r="AD13" s="1"/>
      <c r="AE13" s="228"/>
      <c r="AF13" s="1"/>
      <c r="AG13" s="70"/>
      <c r="AH13" s="70"/>
      <c r="AI13" s="70"/>
      <c r="AJ13" s="70"/>
      <c r="AK13" s="70"/>
    </row>
    <row r="14" spans="1:37" ht="21.75">
      <c r="A14" s="19"/>
      <c r="B14" s="20" t="s">
        <v>105</v>
      </c>
      <c r="C14" s="20" t="s">
        <v>106</v>
      </c>
      <c r="D14" s="20" t="s">
        <v>140</v>
      </c>
      <c r="E14" s="22"/>
      <c r="F14" s="27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37"/>
      <c r="U14" s="33" t="s">
        <v>107</v>
      </c>
      <c r="V14" s="32">
        <v>22</v>
      </c>
      <c r="W14" s="36">
        <v>3000</v>
      </c>
      <c r="X14" s="36">
        <f t="shared" si="0"/>
        <v>66000</v>
      </c>
      <c r="Y14" s="32"/>
      <c r="AC14" s="227"/>
      <c r="AD14" s="1"/>
      <c r="AE14" s="228"/>
      <c r="AF14" s="226"/>
      <c r="AG14" s="70"/>
      <c r="AH14" s="1"/>
      <c r="AI14" s="70"/>
      <c r="AJ14" s="70"/>
      <c r="AK14" s="70"/>
    </row>
    <row r="15" spans="1:37" ht="21.75">
      <c r="A15" s="19"/>
      <c r="B15" s="20" t="s">
        <v>108</v>
      </c>
      <c r="C15" s="20" t="s">
        <v>109</v>
      </c>
      <c r="D15" s="26" t="s">
        <v>141</v>
      </c>
      <c r="E15" s="22"/>
      <c r="F15" s="27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37"/>
      <c r="U15" s="33" t="s">
        <v>110</v>
      </c>
      <c r="V15" s="32">
        <v>6</v>
      </c>
      <c r="W15" s="36">
        <v>3000</v>
      </c>
      <c r="X15" s="36">
        <f t="shared" si="0"/>
        <v>18000</v>
      </c>
      <c r="Y15" s="32"/>
      <c r="AC15" s="227"/>
      <c r="AD15" s="1"/>
      <c r="AE15" s="228"/>
      <c r="AF15" s="226"/>
      <c r="AG15" s="70"/>
      <c r="AH15" s="1"/>
      <c r="AI15" s="70"/>
      <c r="AJ15" s="70"/>
      <c r="AK15" s="70"/>
    </row>
    <row r="16" spans="1:37" ht="21.75">
      <c r="A16" s="19"/>
      <c r="B16" s="20" t="s">
        <v>111</v>
      </c>
      <c r="C16" s="20" t="s">
        <v>112</v>
      </c>
      <c r="D16" s="26" t="s">
        <v>139</v>
      </c>
      <c r="E16" s="22"/>
      <c r="F16" s="27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37"/>
      <c r="U16" s="33" t="s">
        <v>113</v>
      </c>
      <c r="V16" s="32">
        <v>7</v>
      </c>
      <c r="W16" s="36">
        <v>3000</v>
      </c>
      <c r="X16" s="36">
        <f t="shared" si="0"/>
        <v>21000</v>
      </c>
      <c r="Y16" s="32"/>
      <c r="AC16" s="227"/>
      <c r="AD16" s="1"/>
      <c r="AE16" s="228"/>
      <c r="AF16" s="226"/>
      <c r="AG16" s="70"/>
      <c r="AH16" s="70"/>
      <c r="AI16" s="70"/>
      <c r="AJ16" s="70"/>
      <c r="AK16" s="70"/>
    </row>
    <row r="17" spans="1:37" ht="21.75">
      <c r="A17" s="19"/>
      <c r="B17" s="20" t="s">
        <v>114</v>
      </c>
      <c r="C17" s="20" t="s">
        <v>68</v>
      </c>
      <c r="D17" s="20"/>
      <c r="E17" s="22"/>
      <c r="F17" s="27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4"/>
      <c r="T17" s="37"/>
      <c r="U17" s="33" t="s">
        <v>115</v>
      </c>
      <c r="V17" s="32">
        <v>9</v>
      </c>
      <c r="W17" s="36">
        <v>3000</v>
      </c>
      <c r="X17" s="36">
        <f t="shared" si="0"/>
        <v>27000</v>
      </c>
      <c r="Y17" s="32"/>
      <c r="AC17" s="227"/>
      <c r="AD17" s="1"/>
      <c r="AE17" s="228"/>
      <c r="AF17" s="226"/>
      <c r="AG17" s="70"/>
      <c r="AH17" s="1"/>
      <c r="AI17" s="70"/>
      <c r="AJ17" s="70"/>
      <c r="AK17" s="70"/>
    </row>
    <row r="18" spans="1:37" ht="21.75">
      <c r="A18" s="19"/>
      <c r="B18" s="20" t="s">
        <v>116</v>
      </c>
      <c r="C18" s="20"/>
      <c r="D18" s="20"/>
      <c r="E18" s="22"/>
      <c r="F18" s="27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37"/>
      <c r="U18" s="33" t="s">
        <v>117</v>
      </c>
      <c r="V18" s="32">
        <v>5</v>
      </c>
      <c r="W18" s="36">
        <v>3000</v>
      </c>
      <c r="X18" s="36">
        <f t="shared" si="0"/>
        <v>15000</v>
      </c>
      <c r="Y18" s="32"/>
      <c r="AC18" s="227"/>
      <c r="AD18" s="1"/>
      <c r="AE18" s="228"/>
      <c r="AF18" s="226"/>
      <c r="AG18" s="70"/>
      <c r="AH18" s="70"/>
      <c r="AI18" s="70"/>
      <c r="AJ18" s="70"/>
      <c r="AK18" s="70"/>
    </row>
    <row r="19" spans="1:37" ht="21.75">
      <c r="A19" s="19"/>
      <c r="B19" s="20" t="s">
        <v>118</v>
      </c>
      <c r="C19" s="20"/>
      <c r="D19" s="20"/>
      <c r="E19" s="26"/>
      <c r="F19" s="28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4"/>
      <c r="T19" s="37"/>
      <c r="U19" s="33" t="s">
        <v>119</v>
      </c>
      <c r="V19" s="32">
        <v>3</v>
      </c>
      <c r="W19" s="36">
        <v>3000</v>
      </c>
      <c r="X19" s="36">
        <f t="shared" si="0"/>
        <v>9000</v>
      </c>
      <c r="Y19" s="32"/>
      <c r="AC19" s="227"/>
      <c r="AD19" s="1"/>
      <c r="AE19" s="228"/>
      <c r="AF19" s="226"/>
      <c r="AG19" s="70"/>
      <c r="AH19" s="70"/>
      <c r="AI19" s="70"/>
      <c r="AJ19" s="70"/>
      <c r="AK19" s="70"/>
    </row>
    <row r="20" spans="1:37" ht="21.75">
      <c r="A20" s="19"/>
      <c r="B20" s="20" t="s">
        <v>120</v>
      </c>
      <c r="C20" s="20"/>
      <c r="D20" s="20"/>
      <c r="E20" s="26"/>
      <c r="F20" s="28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4"/>
      <c r="U20" s="33" t="s">
        <v>121</v>
      </c>
      <c r="V20" s="32">
        <v>11</v>
      </c>
      <c r="W20" s="36">
        <v>3000</v>
      </c>
      <c r="X20" s="36">
        <f t="shared" si="0"/>
        <v>33000</v>
      </c>
      <c r="Y20" s="32"/>
      <c r="AC20" s="227"/>
      <c r="AD20" s="1"/>
      <c r="AE20" s="228"/>
      <c r="AF20" s="226"/>
      <c r="AG20" s="70"/>
      <c r="AH20" s="70"/>
      <c r="AI20" s="70"/>
      <c r="AJ20" s="70"/>
      <c r="AK20" s="70"/>
    </row>
    <row r="21" spans="1:37" ht="21.75">
      <c r="A21" s="19"/>
      <c r="B21" s="20" t="s">
        <v>122</v>
      </c>
      <c r="C21" s="20"/>
      <c r="D21" s="20"/>
      <c r="E21" s="26"/>
      <c r="F21" s="28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4"/>
      <c r="U21" s="33" t="s">
        <v>123</v>
      </c>
      <c r="V21" s="32">
        <v>12</v>
      </c>
      <c r="W21" s="36">
        <v>3000</v>
      </c>
      <c r="X21" s="36">
        <f t="shared" si="0"/>
        <v>36000</v>
      </c>
      <c r="Y21" s="32"/>
      <c r="AC21" s="227"/>
      <c r="AD21" s="1"/>
      <c r="AE21" s="228"/>
      <c r="AF21" s="226"/>
      <c r="AG21" s="70"/>
      <c r="AH21" s="70"/>
      <c r="AI21" s="70"/>
      <c r="AJ21" s="70"/>
      <c r="AK21" s="70"/>
    </row>
    <row r="22" spans="1:37" ht="21.75">
      <c r="A22" s="19"/>
      <c r="B22" s="20"/>
      <c r="C22" s="20"/>
      <c r="D22" s="20"/>
      <c r="E22" s="26"/>
      <c r="F22" s="2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4"/>
      <c r="T22" s="37"/>
      <c r="U22" s="33" t="s">
        <v>124</v>
      </c>
      <c r="V22" s="32">
        <v>5</v>
      </c>
      <c r="W22" s="36">
        <v>3000</v>
      </c>
      <c r="X22" s="36">
        <f t="shared" si="0"/>
        <v>15000</v>
      </c>
      <c r="Y22" s="32"/>
      <c r="AC22" s="227"/>
      <c r="AD22" s="1"/>
      <c r="AE22" s="228"/>
      <c r="AF22" s="226"/>
      <c r="AG22" s="70"/>
      <c r="AH22" s="1"/>
      <c r="AI22" s="70"/>
      <c r="AJ22" s="70"/>
      <c r="AK22" s="70"/>
    </row>
    <row r="23" spans="1:37" ht="21.75">
      <c r="A23" s="19"/>
      <c r="B23" s="20"/>
      <c r="C23" s="20"/>
      <c r="D23" s="20"/>
      <c r="E23" s="26"/>
      <c r="F23" s="29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4"/>
      <c r="V23" s="10">
        <f>SUM(V11:V22)</f>
        <v>152</v>
      </c>
      <c r="X23" s="38">
        <f>SUM(X11:X22)</f>
        <v>456000</v>
      </c>
      <c r="Z23" s="38"/>
      <c r="AC23" s="227"/>
      <c r="AD23" s="1"/>
      <c r="AE23" s="228"/>
      <c r="AF23" s="226"/>
      <c r="AG23" s="70"/>
      <c r="AH23" s="70"/>
      <c r="AI23" s="70"/>
      <c r="AJ23" s="70"/>
      <c r="AK23" s="70"/>
    </row>
    <row r="24" spans="1:37" ht="21.75">
      <c r="A24" s="19"/>
      <c r="B24" s="20"/>
      <c r="C24" s="20"/>
      <c r="D24" s="20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4"/>
      <c r="T24" s="37"/>
      <c r="W24" s="10">
        <v>3000</v>
      </c>
      <c r="AC24" s="227"/>
      <c r="AD24" s="1"/>
      <c r="AE24" s="228"/>
      <c r="AF24" s="226"/>
      <c r="AG24" s="70"/>
      <c r="AH24" s="1"/>
      <c r="AI24" s="70"/>
      <c r="AJ24" s="70"/>
      <c r="AK24" s="70"/>
    </row>
    <row r="25" spans="1:37" ht="21.75">
      <c r="A25" s="19"/>
      <c r="B25" s="20"/>
      <c r="C25" s="20"/>
      <c r="D25" s="20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4"/>
      <c r="U25" s="6"/>
      <c r="V25" s="6"/>
      <c r="X25" s="39"/>
      <c r="AC25" s="227"/>
      <c r="AD25" s="1"/>
      <c r="AE25" s="228"/>
      <c r="AF25" s="226"/>
      <c r="AG25" s="70"/>
      <c r="AH25" s="70"/>
      <c r="AI25" s="70"/>
      <c r="AJ25" s="70"/>
      <c r="AK25" s="70"/>
    </row>
    <row r="26" spans="1:37" ht="21.75">
      <c r="A26" s="30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AC26" s="227"/>
      <c r="AD26" s="1"/>
      <c r="AE26" s="228"/>
      <c r="AF26" s="226"/>
      <c r="AG26" s="70"/>
      <c r="AH26" s="70"/>
      <c r="AI26" s="70"/>
      <c r="AJ26" s="70"/>
      <c r="AK26" s="70"/>
    </row>
    <row r="27" spans="1:37" ht="21.75">
      <c r="A27" s="30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AC27" s="227"/>
      <c r="AD27" s="1"/>
      <c r="AE27" s="228"/>
      <c r="AF27" s="226"/>
      <c r="AG27" s="70"/>
      <c r="AH27" s="70"/>
      <c r="AI27" s="70"/>
      <c r="AJ27" s="70"/>
      <c r="AK27" s="70"/>
    </row>
    <row r="28" spans="1:37" ht="21.75">
      <c r="A28" s="30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AC28" s="227"/>
      <c r="AD28" s="1"/>
      <c r="AE28" s="228"/>
      <c r="AF28" s="226"/>
      <c r="AG28" s="70"/>
      <c r="AH28" s="70"/>
      <c r="AI28" s="70"/>
      <c r="AJ28" s="70"/>
      <c r="AK28" s="70"/>
    </row>
    <row r="29" spans="1:37" ht="21.75">
      <c r="A29" s="30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AC29" s="227"/>
      <c r="AD29" s="230"/>
      <c r="AE29" s="231"/>
      <c r="AF29" s="232"/>
      <c r="AG29" s="70"/>
      <c r="AH29" s="70"/>
      <c r="AI29" s="70"/>
      <c r="AJ29" s="70"/>
      <c r="AK29" s="70"/>
    </row>
    <row r="30" spans="1:37">
      <c r="T30" s="10" t="s">
        <v>19</v>
      </c>
    </row>
  </sheetData>
  <mergeCells count="22">
    <mergeCell ref="F8:F10"/>
    <mergeCell ref="S8:S10"/>
    <mergeCell ref="A8:A10"/>
    <mergeCell ref="B8:B10"/>
    <mergeCell ref="C8:C10"/>
    <mergeCell ref="D8:D10"/>
    <mergeCell ref="E8:E10"/>
    <mergeCell ref="G8:R8"/>
    <mergeCell ref="G9:I9"/>
    <mergeCell ref="J9:L9"/>
    <mergeCell ref="M9:O9"/>
    <mergeCell ref="P9:R9"/>
    <mergeCell ref="N6:P6"/>
    <mergeCell ref="Q6:S6"/>
    <mergeCell ref="D7:E7"/>
    <mergeCell ref="N7:P7"/>
    <mergeCell ref="Q7:R7"/>
    <mergeCell ref="A1:S1"/>
    <mergeCell ref="N5:P5"/>
    <mergeCell ref="A2:D2"/>
    <mergeCell ref="A3:E3"/>
    <mergeCell ref="A4:D4"/>
  </mergeCells>
  <pageMargins left="0.36" right="0.31496062992126" top="0.74803149606299202" bottom="0.39370078740157499" header="0.31496062992126" footer="0.31496062992126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7</vt:i4>
      </vt:variant>
      <vt:variant>
        <vt:lpstr>ช่วงที่มีชื่อ</vt:lpstr>
      </vt:variant>
      <vt:variant>
        <vt:i4>2</vt:i4>
      </vt:variant>
    </vt:vector>
  </HeadingPairs>
  <TitlesOfParts>
    <vt:vector size="9" baseType="lpstr">
      <vt:lpstr>สรุปหน้างบ68</vt:lpstr>
      <vt:lpstr>1 งานแผน</vt:lpstr>
      <vt:lpstr>2 กวป.</vt:lpstr>
      <vt:lpstr>3 นิเทศ</vt:lpstr>
      <vt:lpstr>4 สนับสนุนกำกับ</vt:lpstr>
      <vt:lpstr>5 ตรวจราชการ</vt:lpstr>
      <vt:lpstr>6 เดินทางไปราชการ</vt:lpstr>
      <vt:lpstr>'6 เดินทางไปราชการ'!Print_Area</vt:lpstr>
      <vt:lpstr>สรุปหน้างบ68!Print_Titles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2024-12-12T01:55:06Z</cp:lastPrinted>
  <dcterms:created xsi:type="dcterms:W3CDTF">2017-09-29T03:26:00Z</dcterms:created>
  <dcterms:modified xsi:type="dcterms:W3CDTF">2024-12-24T02:11:10Z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FA99013B0EE34F8E9E880A8E19668D73</vt:lpwstr>
  </property>
  <property fmtid="{D5CDD505-2E9C-101B-9397-08002B2CF9AE}" pid="3" name="KSOProductBuildVer">
    <vt:lpwstr>1054-11.2.0.11417</vt:lpwstr>
  </property>
</Properties>
</file>