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งานแผน\แผนปฏิบัติการ\"/>
    </mc:Choice>
  </mc:AlternateContent>
  <xr:revisionPtr revIDLastSave="0" documentId="13_ncr:1_{8099B256-1F2F-4E1E-B94F-27B0AFD71CEB}" xr6:coauthVersionLast="47" xr6:coauthVersionMax="47" xr10:uidLastSave="{00000000-0000-0000-0000-000000000000}"/>
  <bookViews>
    <workbookView xWindow="4815" yWindow="2310" windowWidth="21600" windowHeight="11295" tabRatio="755" activeTab="1" xr2:uid="{00000000-000D-0000-FFFF-FFFF00000000}"/>
  </bookViews>
  <sheets>
    <sheet name="สรุปหน้างบ" sheetId="120" r:id="rId1"/>
    <sheet name="001 แม่และเด็ก" sheetId="128" r:id="rId2"/>
    <sheet name="002 พัฒนาการ 0-5 ปี" sheetId="125" r:id="rId3"/>
    <sheet name="003 วัยเรียน" sheetId="121" r:id="rId4"/>
    <sheet name="004 วัยรุ่น" sheetId="122" r:id="rId5"/>
    <sheet name="005 วัยทำงาน" sheetId="126" r:id="rId6"/>
    <sheet name="006 วัยผู้สูงอายุ" sheetId="124" r:id="rId7"/>
  </sheets>
  <externalReferences>
    <externalReference r:id="rId8"/>
  </externalReferences>
  <definedNames>
    <definedName name="MmExcelLinker_45252293_4F68_4325_8AA0_D6D28738A623">[1]แผนผู้สูงอายุแก้1!#REF!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20" l="1"/>
  <c r="C12" i="120"/>
  <c r="C11" i="120"/>
  <c r="C14" i="120" s="1"/>
  <c r="C15" i="120" s="1"/>
  <c r="C9" i="120"/>
  <c r="E8" i="120"/>
  <c r="E7" i="120"/>
  <c r="E9" i="120" s="1"/>
  <c r="E15" i="120" s="1"/>
  <c r="N6" i="120"/>
  <c r="C6" i="120"/>
  <c r="AA17" i="128"/>
  <c r="R11" i="128"/>
  <c r="Q11" i="128"/>
  <c r="P11" i="128"/>
  <c r="O11" i="128"/>
  <c r="N11" i="128"/>
  <c r="M11" i="128"/>
  <c r="L11" i="128"/>
  <c r="K11" i="128"/>
  <c r="J11" i="128"/>
  <c r="F11" i="128" s="1"/>
  <c r="Q7" i="128" s="1"/>
  <c r="I11" i="128"/>
  <c r="H11" i="128"/>
  <c r="G11" i="128"/>
  <c r="N11" i="120" l="1"/>
  <c r="N14" i="120" s="1"/>
  <c r="D9" i="120"/>
  <c r="D15" i="120" s="1"/>
  <c r="H15" i="120"/>
  <c r="I15" i="120"/>
  <c r="L15" i="120"/>
  <c r="M15" i="120"/>
  <c r="D14" i="120"/>
  <c r="E14" i="120"/>
  <c r="F14" i="120"/>
  <c r="G14" i="120"/>
  <c r="G15" i="120" s="1"/>
  <c r="H14" i="120"/>
  <c r="I14" i="120"/>
  <c r="J14" i="120"/>
  <c r="K14" i="120"/>
  <c r="L14" i="120"/>
  <c r="M14" i="120"/>
  <c r="F9" i="120"/>
  <c r="F15" i="120" s="1"/>
  <c r="G9" i="120"/>
  <c r="H9" i="120"/>
  <c r="I9" i="120"/>
  <c r="J9" i="120"/>
  <c r="J15" i="120" s="1"/>
  <c r="K9" i="120"/>
  <c r="K15" i="120" s="1"/>
  <c r="L9" i="120"/>
  <c r="M9" i="120"/>
  <c r="N7" i="120"/>
  <c r="N9" i="120" s="1"/>
  <c r="N8" i="120"/>
  <c r="N13" i="120"/>
  <c r="N12" i="120"/>
  <c r="F11" i="125"/>
  <c r="F12" i="126"/>
  <c r="F12" i="124"/>
  <c r="P8" i="124" s="1"/>
  <c r="M12" i="124"/>
  <c r="N12" i="124"/>
  <c r="N15" i="120" l="1"/>
  <c r="J10" i="122"/>
  <c r="F10" i="122" s="1"/>
  <c r="O10" i="122"/>
  <c r="P10" i="122"/>
  <c r="Q6" i="122"/>
  <c r="I10" i="121"/>
  <c r="F10" i="121" s="1"/>
  <c r="Q6" i="121" s="1"/>
  <c r="J10" i="121"/>
  <c r="V19" i="121"/>
  <c r="V18" i="121"/>
  <c r="X17" i="121"/>
  <c r="V16" i="121"/>
  <c r="V15" i="121"/>
  <c r="W16" i="121" l="1"/>
</calcChain>
</file>

<file path=xl/sharedStrings.xml><?xml version="1.0" encoding="utf-8"?>
<sst xmlns="http://schemas.openxmlformats.org/spreadsheetml/2006/main" count="544" uniqueCount="288">
  <si>
    <t>ลำดับที่แผนงาน</t>
  </si>
  <si>
    <t>รหัสงบประมาณ</t>
  </si>
  <si>
    <t>ประเภทแผนงาน</t>
  </si>
  <si>
    <t>งบประมาณรวม</t>
  </si>
  <si>
    <t>ลำดับ</t>
  </si>
  <si>
    <t>เป้าหมาย/จำนวน</t>
  </si>
  <si>
    <t>งบประมาณ
รวม 
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</si>
  <si>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</si>
  <si>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</si>
  <si>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</si>
  <si>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</si>
  <si>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</si>
  <si>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 xml:space="preserve"> </t>
  </si>
  <si>
    <t xml:space="preserve"> แหล่งงบประมาณ</t>
  </si>
  <si>
    <t>กิจกรรมหลัก</t>
  </si>
  <si>
    <t>สป.</t>
  </si>
  <si>
    <t>1. ยุทธศาสตร์กระทรวงสาธารณสุข (4E) Prevention and Promotion Excellence (ส่งเสริมสุขภาพและป้องกันโรคเป็นเลิศ)</t>
  </si>
  <si>
    <t>3. โครงการหลักของกระทรวงสาธารณสุข โครงการพัฒนาและสร้างเสริมศักยภาพคนไทยกลุ่มแม่และเด็ก</t>
  </si>
  <si>
    <t>(  /  ) ยุทธศาสตร์</t>
  </si>
  <si>
    <t>บาท</t>
  </si>
  <si>
    <t>5. เป้าประสงค์องค์การสสจ.ชลบุรี ประชาชนสามารถพึ่งตนเองด้านสุขภาพและมีส่วนร่วมจัดการสุขภาพชุมชนอย่างยั่งยืน</t>
  </si>
  <si>
    <t>4. ประเด็นยุทธศาสตร์องค์การสสจ.ชลบุรี การพัฒนาคุณภาพชีวิตทุกกลุ่มวัย</t>
  </si>
  <si>
    <t>6. กลยุทธ์องค์การสสจ.ชลบุรี การพัฒนาคุณภาพชีวิตทุกกลุ่มวัย</t>
  </si>
  <si>
    <t xml:space="preserve">2. แผนงานระดับกระทรวงสาธารณสุข การพัฒนาคุณภาพชีวิตคนไทยทุกกลุ่มวัย </t>
  </si>
  <si>
    <t>(  /  ) ปกติ</t>
  </si>
  <si>
    <t>ตค.</t>
  </si>
  <si>
    <t>พย.</t>
  </si>
  <si>
    <t>ธค.</t>
  </si>
  <si>
    <t>มค.</t>
  </si>
  <si>
    <t>กพ.</t>
  </si>
  <si>
    <t>มีค.</t>
  </si>
  <si>
    <t>เมย.</t>
  </si>
  <si>
    <t>พค.</t>
  </si>
  <si>
    <t>มิย.</t>
  </si>
  <si>
    <t>กค.</t>
  </si>
  <si>
    <t>สค.</t>
  </si>
  <si>
    <t>กย.</t>
  </si>
  <si>
    <t>โครงการ /
วัตุประสงค์</t>
  </si>
  <si>
    <t>รพ. / สสอ.</t>
  </si>
  <si>
    <t>ปีงบประมาณ 2568</t>
  </si>
  <si>
    <t>โครงการพัฒนาอนามัยสตรีและเด็ก ปีงบประมาณ 2568</t>
  </si>
  <si>
    <t>สปสช.
(งบ PPA)</t>
  </si>
  <si>
    <t>4 รพ.</t>
  </si>
  <si>
    <t>รพ./สสอ./อบจ.</t>
  </si>
  <si>
    <t>จำนวน 11 อำเภอ</t>
  </si>
  <si>
    <t>สป. 1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</si>
  <si>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</si>
  <si>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</si>
  <si>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</si>
  <si>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</si>
  <si>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</si>
  <si>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</si>
  <si>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</si>
  <si>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อื่นๆเช่นเขต6</t>
  </si>
  <si>
    <t>รวม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</si>
  <si>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</si>
  <si>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</si>
  <si>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</si>
  <si>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</si>
  <si>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</si>
  <si>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</si>
  <si>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</si>
  <si>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</si>
  <si>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(บาท)</t>
  </si>
  <si>
    <t>แผนยุทธศาสตร์</t>
  </si>
  <si>
    <t>รวมแผนยุทธศาสตร์</t>
  </si>
  <si>
    <t>แผนปกติ</t>
  </si>
  <si>
    <t>รวมแผนปกติ</t>
  </si>
  <si>
    <t>รวมทุกแผน</t>
  </si>
  <si>
    <t>สรุปหน้างบประมาณตามแผนปฏิบัติการสาธารณสุข ปี 2568 กลุ่มงานส่งเสริมสุขภาพ สำนักงานสาธารณสุขจังหวัดชลบุรี</t>
  </si>
  <si>
    <t>2 ครั้ง / ปี
คกก.อนามัยแม่และเด็ก</t>
  </si>
  <si>
    <t>1. ยุทธศาสตร์กระทรวงสาธารณสุข (4E) : 1.Prevention and Promotion Excellence (ส่งเสริมสุขภาพและป้องกันโรคเป็นเลิศ)</t>
  </si>
  <si>
    <t>4. ประเด็นยุทธศาสตร์องค์การสสจ.ชลบุรี : 1.การพัฒนาคุณภาพชีวิตทุกกลุ่มวัย</t>
  </si>
  <si>
    <t>2. แผนงานระดับกระทรวงสาธารณสุข : การพัฒนาคุณภาพชีวิตคนไทยทุกกลุ่มวัย</t>
  </si>
  <si>
    <t>5. เป้าประสงค์องค์การสสจ.ชลบุรี : 1.ประชาชนสามารถพึ่งตนเองด้านสุขภาพและมีส่วนร่วมจัดการสุขภาพชุมชนอย่างยั่งยืน</t>
  </si>
  <si>
    <t>3. โครงการหลักของกระทรวงสาธารณสุข : 2.โครงการพัฒนาและสร้างเสริมศักยภาพคนไทยกลุ่มเด็กวัยเรียน</t>
  </si>
  <si>
    <t>6. กลยุทธ์องค์การสสจ.ชลบุรี : 1.การพัฒนาคุณภาพชีวิตทุกกลุ่มวัย</t>
  </si>
  <si>
    <t>(    ) ยุทธศาสตร์</t>
  </si>
  <si>
    <t>โครงการ/
วัตถุประสงค์</t>
  </si>
  <si>
    <t>งบประมาณรายเดือน (บาท)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</si>
  <si>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</si>
  <si>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</si>
  <si>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</si>
  <si>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</si>
  <si>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</si>
  <si>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</si>
  <si>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</si>
  <si>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</si>
  <si>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</si>
  <si>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</si>
  <si>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</si>
  <si>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</si>
  <si>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เกศสุดา</t>
  </si>
  <si>
    <t xml:space="preserve">1. เพื่อค้นหาและแก้ไขเด็กนักเรียนชั้นประถมศึกษาปีที่ 1 
ที่มีปัญหาสายตา </t>
  </si>
  <si>
    <t>นักเรียนชั้นประถมศึกษาปีที่ 1 ในโรงเรียน จังหวัดชลบุรี</t>
  </si>
  <si>
    <t>2. เพื่อป้องกันภาวะโลหิตจาง   ในเด็กอายุ 6-12 ปี</t>
  </si>
  <si>
    <t>เด็กอายุ 6-12 ปี จังหวัดชลบุรี</t>
  </si>
  <si>
    <t>3. เพื่อขับเคลื่อนการดำเนินงานโรงเรียนส่งเสริมสุขภาพ</t>
  </si>
  <si>
    <t>3.1 ติดตามการประเมินตนเองโรงเรียนส่งเสริมสุขภาพและวิเคราะห์ข้อมูลการดำเนินงานโรงเรียนส่งเสริมสุขภาพ</t>
  </si>
  <si>
    <t>สสอ. จำนวน 11 อำเภอ</t>
  </si>
  <si>
    <t>3.2 ติดตามความพร้อมของคณะกรรมการประเมินโรงเรียนส่งเสริมสุขภาพระดับอำเภอ และแผนการลงตรวจประเมินโรงเรียนส่งเสริมสุขภาพ</t>
  </si>
  <si>
    <t xml:space="preserve">3.3 ประชุมเจ้าหน้าที่ชี้แจงนโยบาย แนวทางการดำเนินงานกลุ่มวัยเรียน
ผ่านระบบ Video Conference </t>
  </si>
  <si>
    <t>4. เพื่อพัฒนาศักยภาพคณะกรรมการประเมินโรงเรียนส่งเสริมสุขภาพ</t>
  </si>
  <si>
    <t>คณะกรรมการประเมินโรงเรียนส่งเสริมสุขภาพระดับอำเภอ 11 อำเภอ</t>
  </si>
  <si>
    <t>5. เพื่อประเมินรับรองโรงเรียนส่งเสริมสุขภาพ</t>
  </si>
  <si>
    <t>11 อำเภอ</t>
  </si>
  <si>
    <t>6. แลกเปลี่ยนเรียนรู้โครงงานนักเรียนเพื่อส่งเสริมสุขภาพและการจัดการสิ่งแวดล้อมในโรงเรียน</t>
  </si>
  <si>
    <t>10  โรงเรียน</t>
  </si>
  <si>
    <t>โครงการสร้างเสริมสุขภาพเด็กวัยเรียน จังหวัดชลบุรี ปีงบประมาณ 2568</t>
  </si>
  <si>
    <t>ประชุมพัฒนาศักยภาพคณะกรรมการประเมินโรงเรียนส่งเสริมสุขภาพ</t>
  </si>
  <si>
    <t>ประเมินรับรองโรงเรียนส่งเสริมสุขภาพ</t>
  </si>
  <si>
    <t>ประชุมแลกเปลี่ยนเรียนรู้โครงงานนักเรียนเพื่อส่งเสริมสุขภาพและการจัดการสิ่งแวดล้อมในโรงเรียน</t>
  </si>
  <si>
    <t>101-07-01-001</t>
  </si>
  <si>
    <t xml:space="preserve">สนับสนุนติดตามกระตุ้น
การจ่ายยาเม็ดเสริมธาตุเหล็กใน
เด็กอายุ 6-12 ปี </t>
  </si>
  <si>
    <t>1. ยุทธศาสตร์กระทรวงสาธารณสุข (4E) Prevention and Promotion Excellence</t>
  </si>
  <si>
    <t>4.ประเด็นยุทธศาสตร์องค์การสสจ.ชลบุรี การพัฒนาคุณภาพชีวิตทุกกลุ่มวัย</t>
  </si>
  <si>
    <t xml:space="preserve"> (ส่งเสริมสุขภาพและป้องกันโรคเป็นเลิศ)</t>
  </si>
  <si>
    <t>5.เป้าประสงค์องค์การสสจ.ชลบุรี ประชาชนสามารถพึ่งตนเองด้านสุขภาพและมีส่วนร่วมจัดการสุขภาพชุมชนอย่างยั่งยืน</t>
  </si>
  <si>
    <t>2  แผนงานระดับกระทรวงสาธารณสุข การพัฒนาคุณภาพชีวิตคนไทยทุกกลุ่มวัย</t>
  </si>
  <si>
    <t>6.กลยุทธ์องค์การสสจ.ชลบุรี การพัฒนาคุณภาพชีวิตทุกกลุ่มวัย</t>
  </si>
  <si>
    <t>3. โครงการหลักของกระทรวงสาธารณสุข โครงการพัฒนาและสร้างเสริมศักยภาพคนไทยกลุ่มเด็กวัยเรียนและวัยรุ่น</t>
  </si>
  <si>
    <t>(     ) ยุทธศาสตร์</t>
  </si>
  <si>
    <t>โครงการ/
วัตุประสงค์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</si>
  <si>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</si>
  <si>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</si>
  <si>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</si>
  <si>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</si>
  <si>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</si>
  <si>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</si>
  <si>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</si>
  <si>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</si>
  <si>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</si>
  <si>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</si>
  <si>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</si>
  <si>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</si>
  <si>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โครงการป้องกันและแก้ไขปัญหาการตั้งครรภ์ในวัยรุ่นจังหวัดชลบุรี ปีงบประมาณ 2568</t>
  </si>
  <si>
    <t>1. ประชุมชี้แจงการดำเนินงานกลุ่มวัยรุ่นจังหวัดชลบุรี (Online)</t>
  </si>
  <si>
    <t>2. ประชุมราชการคณะอนุกรรมการป้องกันและแก้ไขปัญหาการตั้งครรภ์ในวัยรุ่น จังหวัดชลบุรี</t>
  </si>
  <si>
    <t>ศูนย์อนามัยที่ 6</t>
  </si>
  <si>
    <t>/</t>
  </si>
  <si>
    <t>3. ประชุมราชการคณะทำงานเพื่อการป้องกันและแก้ไขปัญหาการตั้งครรภ์ในวัยรุ่น จังหวัดชลบุรี (Online และ Onsite)</t>
  </si>
  <si>
    <t>อำเภอ 4 อำเภอ +  รพ.  5 แห่ง</t>
  </si>
  <si>
    <t xml:space="preserve">มารดาวัยรุ่นหลังคลอดอายุน้อยกว่า 20 ปี </t>
  </si>
  <si>
    <t>พยาบาลวิชาชีพ, นักวิชาการสาธารณสุข ในโรงพยาบาล /รพ.สต.</t>
  </si>
  <si>
    <t>วัยรุ่นและเยาวชนในสถานศึกษา</t>
  </si>
  <si>
    <t>101-07-01-003</t>
  </si>
  <si>
    <t>102-07-01-002</t>
  </si>
  <si>
    <r>
      <t>1. ยุทธศาสตร์กระทรวงสาธารณสุข (4E) 1.Prevention &amp; Promotion Excellence (ส่งเสริมสุขภาพและป้องกันโรคเป็นเลิศ</t>
    </r>
    <r>
      <rPr>
        <sz val="14"/>
        <rFont val="TH SarabunPSK"/>
        <family val="2"/>
      </rPr>
      <t>)</t>
    </r>
  </si>
  <si>
    <t>2  แผนงานระดับกระทรวงสาธารณสุขที่ 12 :  1.การพัฒนาคุณภาพชีวิตคนไทยทุกกลุ่มวัย</t>
  </si>
  <si>
    <t>3. โครงการหลักของกระทรวงสาธารณสุข : 41 : โครงการขับเคลื่อนงานส่งเสริมสุขภาพควบคุมโรคและภัยสุขภาพ ในเขตสุขภาพที่ 6</t>
  </si>
  <si>
    <t>4. ประเด็นยุทธศาสตร์องค์การสาธารณสุขจังหวัดชลบุรี   1.การพัฒนาคุณภาพชีวิตทุกกลุ่มวัย</t>
  </si>
  <si>
    <t>5. เป้าประสงค์องค์การสาธารณสุขจังหวัดชลบุรี  1.ประชาชนสามารถพึ่งตนเองด้านสุขภาพและมีส่วนร่วมจัดการสุขภาพชุมชนอย่างยั่งยืน</t>
  </si>
  <si>
    <t>6. กลยุทธ์องค์การสาธารณสุขจังหวัดชลบุรี 1.การพัฒนาคุณภาพชีวิตทุกกลุ่มวัย</t>
  </si>
  <si>
    <t xml:space="preserve">    </t>
  </si>
  <si>
    <t>โครงการ/วัตถุประสงค์</t>
  </si>
  <si>
    <t xml:space="preserve">   เป้าหมาย/จำนวน</t>
  </si>
  <si>
    <t>แหล่งงบประมาณ</t>
  </si>
  <si>
    <t>งบประมาณรวม 
(บาท)</t>
  </si>
  <si>
    <t>เม.ย</t>
  </si>
  <si>
    <t xml:space="preserve">1) สร้างเสริมให้ประชาชนมีความรอบรู้ด้านสุขภาพด้วยหลักเวชศาสตร์วิถีชีวิต (Lifestyle Medicine)
2) ส่งเสริมการออกกำลังกายโดยให้ชุมชนเป็นฐานในการสร้างสุขภาวะที่ดี
3) ส่งเสริมการออกกำลังกายโดยใช้เทคโนโลยีรูปแบบใหม่สื่อสารเพื่อให้เกิดการเปลี่ยนแปลงความคิดของประชาชน เพื่อนำไปสู่การออกกำลังกาย
4) ส่งเสริมให้ประชาชนเข้าถึงเทคโนโลยีและดิจิทัลเพลตฟอร์มในการส่งเสริมสุขภาพ  พัฒนาความรอบรู้ด้านโภชนาการ กิจกรรมทางกาย อารมณ์ การนอนหลับ อนามัยเจริญพันธุ์และสุขภาพช่องปาก มีองค์ความรู้เกี่ยวกับพฤติกรรมสุขภาพวัยทำงานในรูปแบบชีวิตวิถีใหม่ (New Normal) ในการรองรับเตรียมการเพื่อยามสูงอายุที่มีคุณภาพ
5) ควบคุมและป้องกันโรคขาดสารไอโอดีนในครัวเรือน
6) ควบคุมและป้องกันภาวะโลหิตจางจากการขาดธาตุเหล็กในสตรีสถานประกอบการ </t>
  </si>
  <si>
    <t>วัยทำงาน จ.ชลบุรี อายุ 25-59 ปี      จำนวน  11 อำเภอ 210 คน</t>
  </si>
  <si>
    <t>สสจ.</t>
  </si>
  <si>
    <t>ประชาชน
อายุ 19-59 ปี
BMI ปกติ ร้อยละ........ รอบเอวปกติ ร้อยละ........</t>
  </si>
  <si>
    <t>ไม่มีงบประมาณ</t>
  </si>
  <si>
    <t xml:space="preserve">ภาครัฐ/ภาคเอกชน/อสม./สถานศึกษา/
ประชาชน             -ลงทะเบียนเข้าถึงดิจิทัลเพลตฟอร์มในการส่งเสริมสุขภาพ (ก้าวท้าใจ) จำนวน.........คน
</t>
  </si>
  <si>
    <t>กรมอนามัยสนับสนุนรางวัล</t>
  </si>
  <si>
    <t xml:space="preserve">                                                                                                                          </t>
  </si>
  <si>
    <t xml:space="preserve">                                                                                                </t>
  </si>
  <si>
    <t xml:space="preserve">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</si>
  <si>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</t>
  </si>
  <si>
    <t xml:space="preserve">ประชาชน
อายุ 15-59 ปี จำนวน...............คน
</t>
  </si>
  <si>
    <t>11 อำเภอ
(300 ครัวเรือน/อำเภอ)</t>
  </si>
  <si>
    <t>กรมอนามัยสนับสนุนอุปกรณ์การตรวจ</t>
  </si>
  <si>
    <t xml:space="preserve"> 573 แห่ง        (ร้อยละ 75 ของจำนวนหมู่บ้าน)</t>
  </si>
  <si>
    <t xml:space="preserve">11 อำเภอ   </t>
  </si>
  <si>
    <t>1 แห่ง</t>
  </si>
  <si>
    <t xml:space="preserve"> - ตรวจสุขภาพ สสจ. (ข้าราชการ ลูกจ้างประจำ)</t>
  </si>
  <si>
    <t>สสจ.108 คน เขต 17คน รวม 125 คน (ข้อมูล ณ 4 ต.ค.67)</t>
  </si>
  <si>
    <t xml:space="preserve">   กรมบัญชีกลาง   </t>
  </si>
  <si>
    <t xml:space="preserve">                                                           </t>
  </si>
  <si>
    <t xml:space="preserve"> - สถานีสุขภาพ เวชศาสตร์วิถีชีวิต (Lifestyle Medicine) สำหรับบุคลากรสาธารณสุขจังหวัดชลบุรี วิทยากรโดย ผู้รับผิดชอบงานวัยทำงาน กลุ่มงานส่งเสริมสุขภาพ
</t>
  </si>
  <si>
    <t>สสจ.166 คน เขต 30 คน รวม 196 คน  (ข้อมูล ณ 4 ต.ค.67)</t>
  </si>
  <si>
    <t xml:space="preserve">1. ยุทธศาสตร์กระทรวงสาธารณสุข (4E)1. Prevention and Promotion Excellence (ส่งเสริมสุขภาพและป้องกันโรคเป็นเลิศ)  </t>
  </si>
  <si>
    <t>2  แผนงานระดับกระทรวงสาธารณสุขที่ 1 : การพัฒนาคุณภาพชีวิตคนไทยทุกกลุ่มวัย/2.จัดการโรคและภัยสุขภาพ</t>
  </si>
  <si>
    <t>3. โครงการหลักของกระทรวงสาธารณสุข : 4. โครงการพัฒนาและสร้างเสริมศักยภาพคนไทยกลุ่มวัยผู้สูงอายุ</t>
  </si>
  <si>
    <t>4. นโยบายกระทรวงสาธารณสุขที่สำคัญ -การจัดการดูแลระยะยาวรองรับสังคมสูงวัย</t>
  </si>
  <si>
    <t>5. ประเด็นยุทธศาสตร์องค์การสาธารณสุขจังหวัดชลบุรี   1.การพัฒนาคุณภาพชีวิตทุกกลุ่มวัย/2.จัดการโรคและภัยสุขภาพ</t>
  </si>
  <si>
    <t>6. เป้าประสงค์องค์การสาธารณสุขจังหวัดชลบุรี  1.ประชาชนสามารถพึ่งตนเองด้านสุขภาพและมีส่วนร่วมจัดการสุขภาพชุมชนอย่างยั่งยืน</t>
  </si>
  <si>
    <t>7. กลยุทธ์องค์การสาธารณสุขจังหวัดชลบุรี 1.การพัฒนาคุณภาพชีวิตทุกกลุ่มวัย /2.จัดการโรคและภัยสุขภาพ</t>
  </si>
  <si>
    <t>(  /  )  ปกติ</t>
  </si>
  <si>
    <t xml:space="preserve"> งบประมาณรวม</t>
  </si>
  <si>
    <t xml:space="preserve">ลำดับ </t>
  </si>
  <si>
    <t>งบประมาณ รวม (บาท)</t>
  </si>
  <si>
    <t>โครงการเสริมสร้างระบบการดูแลสุขภาพเพื่อรองรับผู้สูงอายุแบบบูรณาการ ปีงบประมาณ 2568</t>
  </si>
  <si>
    <t>วิยะดา ศรีสุข</t>
  </si>
  <si>
    <t>1. ประชุมชี้แจงขับเคลื่อนการดำเนินงานผู้สูงอายุจังหวัดชลบุรี (ออนไลน์)</t>
  </si>
  <si>
    <t>ผู้รับผิดชอบงานผู้สูงอายุของรพ./ สสอ.</t>
  </si>
  <si>
    <t>2. ประเมินรับรองชมรมผู้สูงอายุคุณภาพระดับอำเภอ และระดับกรมอนามัย</t>
  </si>
  <si>
    <t>ชมรมผู้สูงอายุ</t>
  </si>
  <si>
    <t xml:space="preserve">3. ประชุมแลกเปลี่ยนเรียนรู้ชมรมผู้สูงอายุคุณภาพ ระดับจังหวัด </t>
  </si>
  <si>
    <t>ชมรมผู้สูงอายุ และผู้รับผิดชอบงานผู้สูงอายุของ รพ. และ สสอ.</t>
  </si>
  <si>
    <t>ผู้สูงอายุทุกคน</t>
  </si>
  <si>
    <t>5. ผู้สูงอายุที่มีภาวะพึ่งพิงได้รับการดูแลตาม Care Plan</t>
  </si>
  <si>
    <t>ผู้สูงอายุที่มีภาวะพึ่งพิง</t>
  </si>
  <si>
    <t xml:space="preserve">6. ประสานการพัฒนาศักยภาพ Care Manager (CM) </t>
  </si>
  <si>
    <t>Care Manager (CM) (เก่า)</t>
  </si>
  <si>
    <t>7. ประชุมแลกเปลี่ยนเรียนรู้และคัดเลือก ผลงานวิชาการ 5 ประเภท ระดับจังหวัด 
- ตำบล LTC
- ผู้สูงอายุต้นแบบสุขภาพดี
- Care Manager
- Caregiver
- นวัตกรรมด้านสุขภาพ</t>
  </si>
  <si>
    <t>8. ประเมินคลินิกผู้สูงอายุคุณภาพการบริการ</t>
  </si>
  <si>
    <t>คลินิกผู้สูงอายุทุกแห่ง</t>
  </si>
  <si>
    <t>9. ประเมินวัดส่งเสริมสุขภาพ/ มัสยิด/ โบสถ์ ที่ยังไม่ผ่านเกณฑ์</t>
  </si>
  <si>
    <t>วัด/ มัสยิด/ โบสถ์ ที่ยังไม่ผ่านเกณฑ์</t>
  </si>
  <si>
    <t>10. ประเมินพฤติกรรมสุขภาพที่พึงประสงค์ของพระสงฆ์</t>
  </si>
  <si>
    <t xml:space="preserve">พระสงฆ์ </t>
  </si>
  <si>
    <t>11. ส่งเสริมให้มีพระคิลานุปัฏฐาก พระอาสาสมัครสุขภาพ (อสว.) (อบรม Online 70 ชม.)</t>
  </si>
  <si>
    <t>ตำบลที่ยังไม่มีพระคิลานุปัฏฐาก (เป้าหมายตำบลละ 1 รูป)</t>
  </si>
  <si>
    <t xml:space="preserve">12. พระคิลานุปัฏฐาก ตามหลักสูตรการดูแลพระสงฆ์อาพาธ จำนวน 140 ชั่วโมง        </t>
  </si>
  <si>
    <t xml:space="preserve">พระสงฆ์ 15 รูป </t>
  </si>
  <si>
    <t>สนง.เขตสุขภาพที่ 6</t>
  </si>
  <si>
    <t>กลุ่มงานส่งเสริมสุขภาพ 
สสจ.ชลบุรี</t>
  </si>
  <si>
    <t xml:space="preserve">1.4 ประชุมเชิงปฏิบัติการแลกเปลี่ยเรียนรู้การดำเนินงานตำบลมหัศจรรย์1,000 วันPlus สู่ 2,500 วัน </t>
  </si>
  <si>
    <t xml:space="preserve">1.5 ประชุมแลกเปลี่ยนเรียนรู้ การดำเนินงาน การส่งเสริมคุณภาพสถานพัฒนาเด็กปฐมวัยด้านสุขภาพ (4D) </t>
  </si>
  <si>
    <t>คกก.ประเมินศูนย์พัฒนาเด็กเล็กระดับอำเภอ 11 อำเภอ</t>
  </si>
  <si>
    <r>
      <rPr>
        <b/>
        <u/>
        <sz val="13"/>
        <rFont val="TH SarabunPSK"/>
        <family val="2"/>
      </rPr>
      <t>วัตถุประสงค์</t>
    </r>
    <r>
      <rPr>
        <sz val="13"/>
        <rFont val="TH SarabunPSK"/>
        <family val="2"/>
      </rPr>
      <t xml:space="preserve">
เพื่อพัฒนาระบบการบริหารจัดการและขับเคลื่อนการดำเนินงานอนามัยสตรีและเด็กจังหวัดชลบุรี ให้มีประสิทธิภาพ </t>
    </r>
  </si>
  <si>
    <r>
      <rPr>
        <b/>
        <u/>
        <sz val="13"/>
        <color theme="1"/>
        <rFont val="TH SarabunPSK"/>
        <family val="2"/>
      </rPr>
      <t xml:space="preserve">วัตถุประสงค์ </t>
    </r>
    <r>
      <rPr>
        <sz val="13"/>
        <color theme="1"/>
        <rFont val="TH SarabunPSK"/>
        <family val="2"/>
      </rPr>
      <t xml:space="preserve">                   เพื่อแลกเปลี่ยนเรียนรู้การดำเนินงาน การส่งเสริมคุณภาพสถานพัฒนาเด็กปฐมวัยด้านสุขภาพ (4D) </t>
    </r>
  </si>
  <si>
    <r>
      <rPr>
        <b/>
        <u/>
        <sz val="13"/>
        <color theme="1"/>
        <rFont val="TH SarabunPSK"/>
        <family val="2"/>
      </rPr>
      <t>วัตถุประสงค์</t>
    </r>
    <r>
      <rPr>
        <sz val="13"/>
        <color theme="1"/>
        <rFont val="TH SarabunPSK"/>
        <family val="2"/>
      </rPr>
      <t xml:space="preserve">
เพื่อพัฒนาระบบบริการให้ได้ตามเกณฑ์มาตรฐานอนามัยแม่และเด็ก</t>
    </r>
  </si>
  <si>
    <r>
      <rPr>
        <b/>
        <u/>
        <sz val="13"/>
        <color theme="1"/>
        <rFont val="TH SarabunPSK"/>
        <family val="2"/>
      </rPr>
      <t>วัตถุประสงค์</t>
    </r>
    <r>
      <rPr>
        <b/>
        <sz val="13"/>
        <color theme="1"/>
        <rFont val="TH SarabunPSK"/>
        <family val="2"/>
      </rPr>
      <t xml:space="preserve">                 </t>
    </r>
    <r>
      <rPr>
        <sz val="13"/>
        <color theme="1"/>
        <rFont val="TH SarabunPSK"/>
        <family val="2"/>
      </rPr>
      <t xml:space="preserve"> 
เพื่อขับเคลื่อนการดำเนินงานการส่งเสริมคุณภาพสถานพัฒนาเด็กปฐมวัยด้านสุขภาพ (4D) </t>
    </r>
  </si>
  <si>
    <t>รพ. และ สสอ. 11 อำเภอ</t>
  </si>
  <si>
    <t xml:space="preserve">       (      ) ปกติ</t>
  </si>
  <si>
    <t>สปสช.(PPA)</t>
  </si>
  <si>
    <t xml:space="preserve">กิจกรรมตรวจสุขภาพบุคลากรสาธารณสุขจังหวัดชลบุรี ประจำปี 2568   </t>
  </si>
  <si>
    <t>ไม่ใช้งบประมาณ</t>
  </si>
  <si>
    <t xml:space="preserve">ไม่ใช้งบประมาณ          </t>
  </si>
  <si>
    <t>101-07-01-004</t>
  </si>
  <si>
    <t>แผนปฏิบัติการและแผนงบประมาณ ประจำปีงบประมาณ พ.ศ.2568 กลุ่มงานส่งเสริมสุขภาพ สำนักงานสาธารณสุขจังหวัดชลบุรี</t>
  </si>
  <si>
    <t>1. ตำบล LTC
2. ผู้สูงอายุ
3. Care Manager (CM) 
4. Caregiver (CG) 
5. ผู้รับผิดชอบงาน รพ. และ สสอ.</t>
  </si>
  <si>
    <t xml:space="preserve"> สปสช. 
(PPA)</t>
  </si>
  <si>
    <t>1 สร้างเสริมสุขภาพผู้สูงอายุ</t>
  </si>
  <si>
    <t>4. คัดกรองสุขภาพผู้สูงอายุ 9 ด้านร้อยละ 90</t>
  </si>
  <si>
    <t>รวม สป.</t>
  </si>
  <si>
    <t>รวม PPA</t>
  </si>
  <si>
    <t>(     ) ปกติ</t>
  </si>
  <si>
    <t>(PPA)</t>
  </si>
  <si>
    <t>1. คัดกรองพัฒนาการเด็ก 0-5 ปี</t>
  </si>
  <si>
    <t>2. เด็กพัฒนาการล่าช้าได้รับการกระตุ้นติดตามพัฒนาการโดยแกนนำผู้ปกครองและอสม.</t>
  </si>
  <si>
    <t>3. เด็กสงสัยพัฒนาการล่าช้าได้รับการส่งต่อดูแลตามแนวทางฯ</t>
  </si>
  <si>
    <t>รวมงบ สป.</t>
  </si>
  <si>
    <t>1.2 ประชุมเชิงปฏิบัติการคณะกรรมการอนามัยแม่และเด็ก 
      (MCH BOARD) ระดับจังหวัดชลบุรี 
        - สรุป วิเคราะห์ข้อมูลการดำเนินงานตามตัวชี้วัด 
         (ข้อมูลสายใยรัก ข้อมูลในระบบ HDC) 
        - การใช้ยา Progesterone จังหวัดชลบุรี 
        - ข้อมูล PHIMS เอชไอวี ซิฟิลิสและไวรัสตับอักเสบ B 
        - ข้อมูลการคัดกรองทารกแรกเกิด TSH + IEM
        - ข้อมูลการตายของมารดาและทารก RCA
          (เพิ่มเคสทารกเสียชีวิตจากการติดเชื้อ Syphilis และ IEM)</t>
  </si>
  <si>
    <t>1.3 ประชุมแลกเปลี่ยนเรียนรู้ผลการดำเนินงานอนามัยแม่และเด็กจังหวัดชลบุรีการแลกเปลี่ยนเรียนรู้ผลการดำเนินงาน Best practice/ปัญหา/อุปสรรคในการดำเนินงาน เพื่อแลกเปลี่ยนแนวทางการดำเนินงานและหาแนวทางแก้ปัญหาร่วมกัน</t>
  </si>
  <si>
    <t>1.7 ประชุมการประเมินรับรองโรงพยาบาลส่งเสริมสุขภาพตำบลตามเกณฑ์มาตรฐานงานอนามัยแม่และเด็ก จังหวัดชลบุรี ปีงบประมาณ 2568 
     - ประเมินรับรอง รพ.สต.ที่ผ่านเกณฑ์ครบ 3 ปี โดยคณะกรรมการระดับอำเภอและรับรองโดยคณะกรรมการ MCH BOARD จังหวัดชลบุรี</t>
  </si>
  <si>
    <r>
      <t xml:space="preserve">1.1 ประชุมชี้แจงแผนการดำเนินงานอนามัยแม่และเด็กปีงบประมาณ 2568 (ออนไลน์) ชี้แจงนโยบาย/ตัวชี้วัด/แนวทางการดำเนินงาน/การกำกับติดตาม ผลการดำเนินงาน </t>
    </r>
    <r>
      <rPr>
        <b/>
        <sz val="12"/>
        <color theme="1"/>
        <rFont val="TH SarabunPSK"/>
        <family val="2"/>
      </rPr>
      <t>(ไม่ใช้งบประมาณ)</t>
    </r>
  </si>
  <si>
    <r>
      <t>1.8 ติดตามการประเมินตนเองการส่งเสริมคุณภาพสถานพัฒนาเด็กปฐมวัยด้านสุขภาพ (4D) และวิเคราะห์ข้อมูลการดำเนินงานตามแนวทางการส่งเสริมคุณภาพสถานพัฒนาเด็กปฐมวัยด้านสุขภาพ (4D)</t>
    </r>
    <r>
      <rPr>
        <b/>
        <sz val="12"/>
        <color theme="1"/>
        <rFont val="TH SarabunPSK"/>
        <family val="2"/>
      </rPr>
      <t xml:space="preserve"> ไม่ใช้งบประมาณ</t>
    </r>
  </si>
  <si>
    <t>โครงการส่งเสริมสุขภาพวัยทำงาน ปีงบประมาณ 2568</t>
  </si>
  <si>
    <t>101-07-01-006</t>
  </si>
  <si>
    <t>102-07-01-005</t>
  </si>
  <si>
    <t>1.6 การประเมินรับรองโรงพยาบาลตามเกณฑ์มาตรฐานงานอนามัยแม่และเด็ก ปีงบประมาณ 2568 
     - ประเมินรับรองโรงพยาบาลที่ผ่านเกณฑ์ ครบ 3 ปี โดยในปีงบประมาณ 2568 มีจำนวน 4 แห่ง ได้แก่                        
             1. รพ.บ่อทอง
              2. รพ.บ้านบึง
              3. รพ.พนัสนิคม
              4. รพ.ม.บูรพา</t>
  </si>
  <si>
    <t>ลำดับที่แผนงาน                       5</t>
  </si>
  <si>
    <t xml:space="preserve">    101-07-01-006</t>
  </si>
  <si>
    <t>ผู้รับผิดชอบงานอนามัยโรงเรียนจากสสอ. รพ. อบจ. และรพ.สต.</t>
  </si>
  <si>
    <t>การคัดกรอง ส่งต่อ ตรวจวัดสายตาเด็กนักเรียนชั้นประถมศึกษาปีที่ 1 ทุกคน และแก้ไขตามแพทย์วินิจฉัย</t>
  </si>
  <si>
    <t>คณะทำงาน
ระดับจังหวัด
25 คน ปีละ 2 ครั้ง</t>
  </si>
  <si>
    <t xml:space="preserve">วิยะดา ศรีสุข    </t>
  </si>
  <si>
    <r>
      <t xml:space="preserve">1. โครงการส่งเสริมสุขภาพวัยทำงาน
ด้วยหลักเวชศาสตร์วิถีชีวิต (Lifestyle
Medicine)
    </t>
    </r>
    <r>
      <rPr>
        <sz val="14"/>
        <color rgb="FF000000"/>
        <rFont val="TH SarabunPSK"/>
        <family val="2"/>
      </rPr>
      <t xml:space="preserve">1.1 สร้างความรอบรู้ด้านสุขภาพ (Health Literacy)
    1.2 ปรับเปลี่ยนพฤติกรรมสุขภาพ
    1.3 พัฒนาศักยภาพเครือข่ายด้านการส่งเสริมสุขภาพด้วยหลักเวชศาสตร์วิถีชีวิต          </t>
    </r>
    <r>
      <rPr>
        <b/>
        <sz val="14"/>
        <color indexed="8"/>
        <rFont val="TH SarabunPSK"/>
        <family val="2"/>
      </rPr>
      <t xml:space="preserve">                                                                                                                                                                             </t>
    </r>
  </si>
  <si>
    <r>
      <t xml:space="preserve">2. Obesity War (3อ.)
    </t>
    </r>
    <r>
      <rPr>
        <sz val="14"/>
        <color rgb="FF000000"/>
        <rFont val="TH SarabunPSK"/>
        <family val="2"/>
      </rPr>
      <t>2.1 รณรงค์/ประชาสัมพันธ์ให้ประชาชนในแต่ละอำเภอ เข้าร่วมลดน้ำหนัก และลดรอบเอว ตามบริบทชุมชน
แต่ละพื้นที่
    2.2</t>
    </r>
    <r>
      <rPr>
        <b/>
        <sz val="14"/>
        <color indexed="8"/>
        <rFont val="TH SarabunPSK"/>
        <family val="2"/>
      </rPr>
      <t xml:space="preserve"> </t>
    </r>
    <r>
      <rPr>
        <sz val="14"/>
        <color rgb="FF000000"/>
        <rFont val="TH SarabunPSK"/>
        <family val="2"/>
      </rPr>
      <t>คัดกรองค่ารอบเอวและน้ำหนัก  วัยทำงาน อายุ 19-59 ปี และบันทึกข้อมูลลงแฟ้มโภชนาการ NCD screen
ในระบบ HDC</t>
    </r>
  </si>
  <si>
    <r>
      <rPr>
        <b/>
        <sz val="14"/>
        <color indexed="8"/>
        <rFont val="TH SarabunPSK"/>
        <family val="2"/>
      </rPr>
      <t>3. กิจกรรมก้าวท้าใจ คนไทยแข็งแรง</t>
    </r>
    <r>
      <rPr>
        <sz val="14"/>
        <color indexed="8"/>
        <rFont val="TH SarabunPSK"/>
        <family val="2"/>
      </rPr>
      <t xml:space="preserve">
    3.1 บูรณาการร่วมกับวัยเรียน
เชิญชวนสถานศึกษาออกกำลังกาย
ผ่าน Application ก้าวท้าใจ
    3.2 เชิญชวน คปสอ. สร้างกลุ่มใน
Application ก้าวท้าใจ ขับเคลื่อน
จำนวนผู้ลงทะเบียนฯ กลุ่มเป้าหมาย
ภาครัฐ ประชาชนทั่วไป และ อสม. 
    3.3 เชิญชวนสถานประกอบการ
ภาคเอกชน ออกกำลังกายผ่าน Application ก้าวท้าใจ</t>
    </r>
  </si>
  <si>
    <r>
      <t xml:space="preserve">4. กิจกรรมการสำรวจพฤติกรรมที่พึงประสงค์วัยทำงาน
    </t>
    </r>
    <r>
      <rPr>
        <sz val="14"/>
        <color theme="1"/>
        <rFont val="TH SarabunPSK"/>
        <family val="2"/>
      </rPr>
      <t>4.1 รณรงค์สร้างกระแสและกระตุ้น
ให้วัยทำงานมีพฤติกรรมสุขภาพ
ที่พึงประสงค์ในด้านโภชนาการ
กิจกรรมทางกาย อารมณ์ การนอนหลับ
อนามัยเจริญพันธุ์และสุขภาพช่องปาก
ภายใต้ Campaign :ENDU Anamai
(กำลังดี กินดี ยิ้นสดใส เข้าใจเพศวิถี)
    4.2 ประชาชนเข้าร่วมลงทะเบียนฯ
ผ่าน Anamai poll การประเมิน
พฤติกรรมที่พึงประสงค์
    4.3 ประชาสัมพันธ์การดาวน์โหลด
Food4Health โปรแกรมโภชนาการ
อัจฉริยะ ผ่าน app stroe และ play
stroe ทางโทรศัพท์มือถือ</t>
    </r>
  </si>
  <si>
    <r>
      <t xml:space="preserve">5. กิจกรรมสำรวจเกลือเสริมไอโอดีน
ในครัวเรือน
    </t>
    </r>
    <r>
      <rPr>
        <sz val="14"/>
        <color theme="1"/>
        <rFont val="TH SarabunPSK"/>
        <family val="2"/>
      </rPr>
      <t>5.1 สำรวจเกลือเสริมไอโอดีน
ในครัวเรือนทุกอำเภอ</t>
    </r>
    <r>
      <rPr>
        <b/>
        <sz val="14"/>
        <color theme="1"/>
        <rFont val="TH SarabunPSK"/>
        <family val="2"/>
      </rPr>
      <t xml:space="preserve"> </t>
    </r>
    <r>
      <rPr>
        <sz val="14"/>
        <color theme="1"/>
        <rFont val="TH SarabunPSK"/>
        <family val="2"/>
      </rPr>
      <t>โดย I-kit</t>
    </r>
  </si>
  <si>
    <t xml:space="preserve">    5.2 ประเมินชุมชน/หมู่บ้าน ไอโอดีน ทุกอำเภอ ผ่านแพลตฟอร์มอนามัยไอโอดีน</t>
  </si>
  <si>
    <r>
      <t xml:space="preserve">6. กิจกรรมควบคุมและป้องกันภาวะโลหิตจาง และรณรงค์สาวไทยแก้มแดง
   </t>
    </r>
    <r>
      <rPr>
        <sz val="14"/>
        <color theme="1"/>
        <rFont val="TH SarabunPSK"/>
        <family val="2"/>
      </rPr>
      <t xml:space="preserve"> 6.1 รณรงค์สร้างกระแสให้หญิงวัยเจริญพันธุ์แต่ละอำเภอ มีการปรับเปลี่ยน
พฤติกรรมการบริโภค เพื่อป้องกันภาวะ
โลหิตจางจากการขาดธาตุเหล็ก แต่ละ
หน่วยบริการจัดกิจกรรมควบคุมและ
ป้องกันภาวะโลหิตจาง และรณรงค์
สาวไทยแก้มแดง
</t>
    </r>
  </si>
  <si>
    <t xml:space="preserve">    6.2 ประชาสัมพันธ์ให้
สถานประกอบการเข้าร่วมกิจกรรม
ประเมินสถานประกอบการสาวไทย
แก้มแดงต้นแบบ ปีงบประมาณ 2568
เพื่อขับเคลื่อนการดำเนินงานและป้องกัน
ภาวะโลหิตจางจากการขาดธาตุเหล็กใน
สตรีสถานประกอบการ</t>
  </si>
  <si>
    <r>
      <t xml:space="preserve">7. กำกับ/ติดตาม การดำเนินงาน
โครงการส่งเสริมสุขภาพวัยทำงาน
ในพื้นที่
   </t>
    </r>
    <r>
      <rPr>
        <sz val="14"/>
        <color theme="1"/>
        <rFont val="TH SarabunPSK"/>
        <family val="2"/>
      </rPr>
      <t xml:space="preserve"> 7.1 กำกับ/ติดตาม การดำเนินงานโครงการส่งเสริมสุขภาพวัยทำงาน
ทุกอำเภอ ผ่านทางระบบออนไลน์
    7.2 รวบรวมข้อมูล/รายงานผล</t>
    </r>
  </si>
  <si>
    <t>เพื่อส่งเสริมป้องกันการเกิดโรคใน
กลุ่มบุคลากรของสำนักงานสาธารณสุข
จังหวัดชลบุรี ทั้งข้าราชการ
ลูกจ้างประจำ พนักงานราชการ
ลูกจ้างชั่วคราว พนักงานจ้างเหมา พกส.</t>
  </si>
  <si>
    <t xml:space="preserve"> - จัดประชุมชี้แจงแนวทาง
การดำเนินงาน สถานีสุขภาพ เวชศาสตร์
วิถีชีวิต (Lifestyle Medicine) สำหรับ
บุคลากรสาธารณสุขสังกัดสำนักงาน
สาธารณสุขจังหวัดชลบุรี แต่ละหน่วย
บริการ ผ่านทางระบบออนไลน์</t>
  </si>
  <si>
    <t xml:space="preserve"> - จัดเวทีแลกเปลี่ยนเรียนรู้ผล
การดำเนินงาน สถานีสุขภาพ เวชศาสตร์
วิถีชีวิต (Lifestyle Medicine) สำหรับ
บุคลากรสาธารณสุขสังกัดสำนักงาน
สาธารณสุขจังหวัดชลบุรี แต่ละหน่วย
บริการ ผ่านทางระบบออนไลน์</t>
  </si>
  <si>
    <t>โครงการส่งเสริมเฝ้าระวังพัฒนาการเด็ก 0-5 ปี โดยกลุ่มผู้ปกครองหรืออสม. ปีงบประมาณ 2568</t>
  </si>
  <si>
    <t xml:space="preserve">1. ประชุมชี้แจงโครงการส่งเสริมเฝ้าระวังพัฒนาการเด็ก 0-5 ปี 
 </t>
  </si>
  <si>
    <t>2. อบรมเชิงปฏิบัติการส่งเสริมเฝ้าระวังพัฒนาการเด็ก 0-5 ปี 
ลงพื้นที่คัดกรองพัฒนาการเด็ก 0-5 ปี โดยผู้ปกครองหรือ อสม.
ที่ผ่านการอบรม เครื่องมือที่ใช้คัดกรอง QR Code DSPM Online 
ติดตามกระตุ้นพัฒนาการสงสัยล่าช้า โดยผู้ปกครองหรือ อสม. 
ส่งต่อเด็กที่มีพัฒนาการผิดปกติหลังกระตุ้นตามแนวทางบริการ
จัดสรรชุดตรวจพัฒนาการเด็ก 0-5 ปี (DSPM) ลงพื้นที่เยี่ยมเสริมพลัง</t>
  </si>
  <si>
    <t>รพ./ สสอ.</t>
  </si>
  <si>
    <r>
      <rPr>
        <b/>
        <u/>
        <sz val="13"/>
        <color theme="1"/>
        <rFont val="TH SarabunPSK"/>
        <family val="2"/>
      </rPr>
      <t>วัตถุประสงค์</t>
    </r>
    <r>
      <rPr>
        <b/>
        <sz val="13"/>
        <color theme="1"/>
        <rFont val="TH SarabunPSK"/>
        <family val="2"/>
      </rPr>
      <t xml:space="preserve">                 
</t>
    </r>
    <r>
      <rPr>
        <sz val="13"/>
        <color theme="1"/>
        <rFont val="TH SarabunPSK"/>
        <family val="2"/>
      </rPr>
      <t xml:space="preserve">เพื่อขับเคลื่อนการดำเนินงาน
ตำบลมหัศจรรย์1,000 วัน Plus
สู่ 2,500 วัน </t>
    </r>
  </si>
  <si>
    <t xml:space="preserve">4. ติดตามและประเมินรับรองมาตรฐานบริการสุขภาพที่เป็นมิตรสำหรับวัยรุ่นและเยาวชน
ฉบับพ.ศ.2563 ในโรงพยาบาล/ มาตรฐาน
การดำเนินงานป้องกันและแก้ไขปัญหาการตั้งครรภ์
ในวัยรุ่น ระดับอำเภอ  </t>
  </si>
  <si>
    <t>ผู้รับผิดชอบงานวัยรุ่นของ รพ. 
และ สสอ.</t>
  </si>
  <si>
    <t>คณะอนุกรรมการ
35 คน ปีละ 2 ครั้ง</t>
  </si>
  <si>
    <t>5. ติดตาม ดูแล ช่วยเหลือมารดาวัยรุ่นหลังคลอด
ร่วมกับภาคีเครือข่ายที่เกี่ยวข้อง ได้แก่ กระทรวง
สาธารณสุข กระทรวงมะหาดไทย กระทรวงพัฒนา
สังคมและความมั่นคงของมนุษย์
กระทรวงศึกษาธิการ และกระทรวงยุติธรรม</t>
  </si>
  <si>
    <t>5. ประสานการพัฒนาศักยภาพผู้ให้บริการ
ยาฝังคุมกำเนิด</t>
  </si>
  <si>
    <t xml:space="preserve">6. สื่อสารประชาสัมพันธ์ Teen Club ในสถานศึกษา
และช่องทางต่าง ๆ 
     - เพิ่มการช่องทางการเข้าถึงข้อมูลความรู้ และ
การปรึกษาให้กับวัยรุ่น
     - ประเมินความรอบรู้สุขภาพด้านเพศ และพฤติกรรมเสี่ยงของวัยรุ่นและเยาวชน </t>
  </si>
  <si>
    <t xml:space="preserve"> ลำดับ</t>
  </si>
  <si>
    <t>โครงการส่งเสริมเฝ้าระวังพัฒนาการเด็ก 0-5 ปี โดยกลุ่ม
ผู้ปกครองหรืออสม. ปีงบประมาณ 2568</t>
  </si>
  <si>
    <t>3. ประชุมสรุปผลการดำเนินงานโครงการส่งเสริมเฝ้าระวังพัฒนาการ
เด็ก 0-5 ปี</t>
  </si>
  <si>
    <t>รหัสงบประมาณ               102-07-01-005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</si>
</sst>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34"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4"/>
      <color rgb="FFFF0000"/>
      <name val="TH SarabunPSK"/>
      <family val="2"/>
    </font>
    <font>
      <sz val="13"/>
      <color theme="1"/>
      <name val="TH SarabunPSK"/>
      <family val="2"/>
    </font>
    <font>
      <b/>
      <u/>
      <sz val="13"/>
      <color theme="1"/>
      <name val="TH SarabunPSK"/>
      <family val="2"/>
    </font>
    <font>
      <b/>
      <sz val="13"/>
      <color theme="1"/>
      <name val="TH SarabunPSK"/>
      <family val="2"/>
    </font>
    <font>
      <sz val="13"/>
      <color theme="0"/>
      <name val="TH SarabunPSK"/>
      <family val="2"/>
    </font>
    <font>
      <sz val="14"/>
      <color theme="0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3"/>
      <name val="TH SarabunPSK"/>
      <family val="2"/>
    </font>
    <font>
      <sz val="14"/>
      <name val="Angsana New"/>
      <family val="1"/>
    </font>
    <font>
      <b/>
      <sz val="12"/>
      <color theme="1"/>
      <name val="TH SarabunPSK"/>
      <family val="2"/>
      <charset val="222"/>
    </font>
    <font>
      <sz val="12"/>
      <color theme="1"/>
      <name val="TH SarabunPSK"/>
      <family val="2"/>
      <charset val="222"/>
    </font>
    <font>
      <sz val="12"/>
      <name val="TH SarabunPSK"/>
      <family val="2"/>
      <charset val="222"/>
    </font>
    <font>
      <sz val="12"/>
      <name val="Angsana New"/>
      <family val="1"/>
      <charset val="222"/>
    </font>
    <font>
      <sz val="12"/>
      <color indexed="8"/>
      <name val="TH SarabunPSK"/>
      <family val="2"/>
      <charset val="222"/>
    </font>
    <font>
      <b/>
      <sz val="12"/>
      <name val="TH SarabunPSK"/>
      <family val="2"/>
      <charset val="222"/>
    </font>
    <font>
      <sz val="12"/>
      <color rgb="FFFF0000"/>
      <name val="TH SarabunPSK"/>
      <family val="2"/>
      <charset val="222"/>
    </font>
    <font>
      <sz val="12"/>
      <name val="TH SarabunPSK"/>
      <family val="2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sz val="14"/>
      <color rgb="FF000000"/>
      <name val="TH SarabunPSK"/>
      <family val="2"/>
    </font>
    <font>
      <sz val="16"/>
      <color theme="1"/>
      <name val="TH SarabunIT๙"/>
      <family val="2"/>
      <charset val="222"/>
    </font>
    <font>
      <sz val="16"/>
      <color theme="1"/>
      <name val="TH SarabunPSK"/>
      <family val="2"/>
      <charset val="222"/>
    </font>
    <font>
      <b/>
      <u/>
      <sz val="13"/>
      <name val="TH SarabunPSK"/>
      <family val="2"/>
    </font>
    <font>
      <sz val="8"/>
      <name val="Calibri"/>
      <family val="2"/>
      <charset val="222"/>
      <scheme val="minor"/>
    </font>
    <font>
      <b/>
      <sz val="12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</cellStyleXfs>
  <cellXfs count="3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right" vertical="top"/>
    </xf>
    <xf numFmtId="0" fontId="6" fillId="0" borderId="4" xfId="0" applyFont="1" applyBorder="1"/>
    <xf numFmtId="0" fontId="6" fillId="0" borderId="4" xfId="0" applyFont="1" applyBorder="1" applyAlignment="1">
      <alignment vertical="top"/>
    </xf>
    <xf numFmtId="3" fontId="6" fillId="0" borderId="4" xfId="0" applyNumberFormat="1" applyFont="1" applyBorder="1" applyAlignment="1">
      <alignment vertical="top"/>
    </xf>
    <xf numFmtId="0" fontId="6" fillId="0" borderId="0" xfId="0" applyFont="1"/>
    <xf numFmtId="0" fontId="9" fillId="0" borderId="0" xfId="0" applyFont="1"/>
    <xf numFmtId="0" fontId="10" fillId="0" borderId="0" xfId="0" applyFont="1"/>
    <xf numFmtId="3" fontId="10" fillId="0" borderId="0" xfId="0" applyNumberFormat="1" applyFont="1"/>
    <xf numFmtId="0" fontId="1" fillId="0" borderId="0" xfId="0" applyFont="1" applyAlignment="1">
      <alignment vertical="center"/>
    </xf>
    <xf numFmtId="164" fontId="1" fillId="0" borderId="0" xfId="1" applyNumberFormat="1" applyFont="1"/>
    <xf numFmtId="0" fontId="12" fillId="0" borderId="0" xfId="0" applyFont="1"/>
    <xf numFmtId="164" fontId="1" fillId="0" borderId="0" xfId="1" applyNumberFormat="1" applyFont="1" applyBorder="1" applyAlignment="1">
      <alignment horizontal="left"/>
    </xf>
    <xf numFmtId="3" fontId="1" fillId="0" borderId="5" xfId="0" applyNumberFormat="1" applyFont="1" applyBorder="1"/>
    <xf numFmtId="0" fontId="1" fillId="0" borderId="4" xfId="0" applyFont="1" applyBorder="1"/>
    <xf numFmtId="3" fontId="1" fillId="0" borderId="4" xfId="0" applyNumberFormat="1" applyFont="1" applyBorder="1" applyAlignment="1">
      <alignment vertical="top"/>
    </xf>
    <xf numFmtId="0" fontId="15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3" fontId="14" fillId="0" borderId="0" xfId="0" applyNumberFormat="1" applyFont="1"/>
    <xf numFmtId="0" fontId="2" fillId="3" borderId="9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164" fontId="2" fillId="0" borderId="0" xfId="5" applyNumberFormat="1" applyFont="1" applyFill="1" applyAlignment="1">
      <alignment horizontal="right" vertical="center"/>
    </xf>
    <xf numFmtId="164" fontId="2" fillId="0" borderId="0" xfId="5" applyNumberFormat="1" applyFont="1" applyFill="1" applyAlignment="1">
      <alignment vertical="top"/>
    </xf>
    <xf numFmtId="0" fontId="2" fillId="0" borderId="1" xfId="0" applyFont="1" applyBorder="1" applyAlignment="1">
      <alignment horizontal="center" vertical="top"/>
    </xf>
    <xf numFmtId="164" fontId="2" fillId="0" borderId="4" xfId="5" applyNumberFormat="1" applyFont="1" applyFill="1" applyBorder="1" applyAlignment="1">
      <alignment horizontal="center" vertical="top"/>
    </xf>
    <xf numFmtId="164" fontId="2" fillId="0" borderId="1" xfId="5" applyNumberFormat="1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164" fontId="2" fillId="0" borderId="7" xfId="5" applyNumberFormat="1" applyFont="1" applyFill="1" applyBorder="1" applyAlignment="1">
      <alignment horizontal="center" vertical="center"/>
    </xf>
    <xf numFmtId="164" fontId="2" fillId="0" borderId="7" xfId="5" applyNumberFormat="1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165" fontId="2" fillId="0" borderId="8" xfId="5" applyNumberFormat="1" applyFont="1" applyFill="1" applyBorder="1" applyAlignment="1">
      <alignment horizontal="right" vertical="center"/>
    </xf>
    <xf numFmtId="165" fontId="2" fillId="0" borderId="8" xfId="5" applyNumberFormat="1" applyFont="1" applyFill="1" applyBorder="1" applyAlignment="1">
      <alignment horizontal="center" vertical="top"/>
    </xf>
    <xf numFmtId="164" fontId="2" fillId="0" borderId="8" xfId="5" applyNumberFormat="1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14" fillId="4" borderId="4" xfId="0" applyFont="1" applyFill="1" applyBorder="1" applyAlignment="1">
      <alignment horizontal="center" vertical="top"/>
    </xf>
    <xf numFmtId="164" fontId="2" fillId="4" borderId="4" xfId="5" applyNumberFormat="1" applyFont="1" applyFill="1" applyBorder="1" applyAlignment="1">
      <alignment horizontal="right" vertical="center"/>
    </xf>
    <xf numFmtId="164" fontId="2" fillId="4" borderId="4" xfId="5" applyNumberFormat="1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164" fontId="2" fillId="0" borderId="4" xfId="5" applyNumberFormat="1" applyFont="1" applyFill="1" applyBorder="1" applyAlignment="1">
      <alignment horizontal="right" vertical="center"/>
    </xf>
    <xf numFmtId="164" fontId="2" fillId="0" borderId="4" xfId="5" applyNumberFormat="1" applyFont="1" applyFill="1" applyBorder="1" applyAlignment="1">
      <alignment horizontal="right" vertical="top"/>
    </xf>
    <xf numFmtId="0" fontId="2" fillId="4" borderId="4" xfId="0" applyFont="1" applyFill="1" applyBorder="1" applyAlignment="1">
      <alignment vertical="top"/>
    </xf>
    <xf numFmtId="0" fontId="2" fillId="3" borderId="4" xfId="0" applyFont="1" applyFill="1" applyBorder="1" applyAlignment="1">
      <alignment horizontal="center" vertical="top" wrapText="1"/>
    </xf>
    <xf numFmtId="164" fontId="1" fillId="0" borderId="4" xfId="5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5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1" applyNumberFormat="1" applyFont="1"/>
    <xf numFmtId="0" fontId="17" fillId="0" borderId="0" xfId="0" applyFont="1"/>
    <xf numFmtId="0" fontId="2" fillId="0" borderId="0" xfId="0" applyFont="1" applyAlignment="1">
      <alignment horizontal="center" vertical="top"/>
    </xf>
    <xf numFmtId="164" fontId="2" fillId="0" borderId="0" xfId="1" quotePrefix="1" applyNumberFormat="1" applyFont="1"/>
    <xf numFmtId="164" fontId="2" fillId="0" borderId="0" xfId="1" applyNumberFormat="1" applyFont="1" applyBorder="1" applyAlignment="1">
      <alignment horizontal="left"/>
    </xf>
    <xf numFmtId="3" fontId="2" fillId="0" borderId="5" xfId="0" applyNumberFormat="1" applyFont="1" applyBorder="1"/>
    <xf numFmtId="0" fontId="1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vertical="top" wrapText="1"/>
    </xf>
    <xf numFmtId="0" fontId="6" fillId="0" borderId="8" xfId="0" applyFont="1" applyBorder="1" applyAlignment="1">
      <alignment horizontal="left"/>
    </xf>
    <xf numFmtId="0" fontId="6" fillId="0" borderId="8" xfId="0" applyFont="1" applyBorder="1"/>
    <xf numFmtId="3" fontId="6" fillId="0" borderId="4" xfId="0" applyNumberFormat="1" applyFont="1" applyBorder="1" applyAlignment="1">
      <alignment horizontal="center" vertical="top"/>
    </xf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164" fontId="20" fillId="0" borderId="0" xfId="1" applyNumberFormat="1" applyFont="1"/>
    <xf numFmtId="0" fontId="21" fillId="0" borderId="0" xfId="0" applyFont="1"/>
    <xf numFmtId="0" fontId="20" fillId="0" borderId="0" xfId="0" applyFont="1" applyAlignment="1">
      <alignment vertical="center"/>
    </xf>
    <xf numFmtId="0" fontId="22" fillId="0" borderId="0" xfId="0" applyFont="1"/>
    <xf numFmtId="164" fontId="20" fillId="0" borderId="0" xfId="1" applyNumberFormat="1" applyFont="1" applyBorder="1" applyAlignment="1">
      <alignment horizontal="left"/>
    </xf>
    <xf numFmtId="164" fontId="20" fillId="0" borderId="0" xfId="1" applyNumberFormat="1" applyFont="1" applyFill="1" applyBorder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 vertical="top"/>
    </xf>
    <xf numFmtId="0" fontId="23" fillId="0" borderId="4" xfId="0" applyFont="1" applyBorder="1" applyAlignment="1">
      <alignment vertical="top" wrapText="1"/>
    </xf>
    <xf numFmtId="0" fontId="20" fillId="0" borderId="4" xfId="0" applyFont="1" applyBorder="1"/>
    <xf numFmtId="0" fontId="20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3" fontId="20" fillId="0" borderId="8" xfId="0" applyNumberFormat="1" applyFont="1" applyBorder="1" applyAlignment="1">
      <alignment horizontal="left"/>
    </xf>
    <xf numFmtId="3" fontId="23" fillId="0" borderId="8" xfId="0" applyNumberFormat="1" applyFont="1" applyBorder="1" applyAlignment="1">
      <alignment horizontal="center" vertical="top"/>
    </xf>
    <xf numFmtId="0" fontId="20" fillId="0" borderId="8" xfId="0" applyFont="1" applyBorder="1"/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left"/>
    </xf>
    <xf numFmtId="0" fontId="20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/>
    </xf>
    <xf numFmtId="3" fontId="20" fillId="0" borderId="1" xfId="0" applyNumberFormat="1" applyFont="1" applyBorder="1" applyAlignment="1">
      <alignment horizontal="center" vertical="top"/>
    </xf>
    <xf numFmtId="0" fontId="20" fillId="0" borderId="1" xfId="0" applyFont="1" applyBorder="1"/>
    <xf numFmtId="3" fontId="20" fillId="0" borderId="1" xfId="0" applyNumberFormat="1" applyFont="1" applyBorder="1" applyAlignment="1">
      <alignment vertical="top"/>
    </xf>
    <xf numFmtId="3" fontId="20" fillId="0" borderId="4" xfId="0" applyNumberFormat="1" applyFont="1" applyBorder="1" applyAlignment="1">
      <alignment vertical="top"/>
    </xf>
    <xf numFmtId="0" fontId="24" fillId="0" borderId="0" xfId="0" applyFont="1"/>
    <xf numFmtId="0" fontId="24" fillId="0" borderId="4" xfId="0" applyFont="1" applyBorder="1"/>
    <xf numFmtId="0" fontId="20" fillId="0" borderId="4" xfId="0" applyFont="1" applyBorder="1" applyAlignment="1">
      <alignment horizontal="center" vertical="top"/>
    </xf>
    <xf numFmtId="3" fontId="20" fillId="0" borderId="4" xfId="0" applyNumberFormat="1" applyFont="1" applyBorder="1" applyAlignment="1">
      <alignment horizontal="center" vertical="top"/>
    </xf>
    <xf numFmtId="0" fontId="20" fillId="0" borderId="4" xfId="0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0" fontId="19" fillId="0" borderId="4" xfId="0" applyFont="1" applyBorder="1"/>
    <xf numFmtId="3" fontId="19" fillId="0" borderId="0" xfId="0" applyNumberFormat="1" applyFont="1"/>
    <xf numFmtId="0" fontId="19" fillId="0" borderId="0" xfId="0" applyFont="1" applyAlignment="1">
      <alignment horizontal="center"/>
    </xf>
    <xf numFmtId="3" fontId="25" fillId="0" borderId="5" xfId="0" applyNumberFormat="1" applyFont="1" applyBorder="1"/>
    <xf numFmtId="2" fontId="1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left" vertical="top"/>
    </xf>
    <xf numFmtId="0" fontId="1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top"/>
    </xf>
    <xf numFmtId="41" fontId="1" fillId="0" borderId="0" xfId="0" applyNumberFormat="1" applyFont="1" applyAlignment="1">
      <alignment horizontal="center" vertical="center" wrapText="1"/>
    </xf>
    <xf numFmtId="0" fontId="27" fillId="0" borderId="4" xfId="0" applyFont="1" applyBorder="1" applyAlignment="1">
      <alignment horizontal="left" vertical="top" wrapText="1"/>
    </xf>
    <xf numFmtId="49" fontId="26" fillId="0" borderId="4" xfId="0" applyNumberFormat="1" applyFont="1" applyBorder="1" applyAlignment="1">
      <alignment horizontal="left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27" fillId="0" borderId="7" xfId="0" applyFont="1" applyBorder="1" applyAlignment="1">
      <alignment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49" fontId="1" fillId="0" borderId="8" xfId="0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vertical="top"/>
    </xf>
    <xf numFmtId="0" fontId="1" fillId="0" borderId="8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10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27" fillId="0" borderId="8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2" fillId="0" borderId="4" xfId="2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164" fontId="1" fillId="0" borderId="4" xfId="5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top"/>
    </xf>
    <xf numFmtId="49" fontId="12" fillId="0" borderId="4" xfId="0" applyNumberFormat="1" applyFont="1" applyBorder="1" applyAlignment="1">
      <alignment horizontal="left" vertical="top" textRotation="90" wrapText="1"/>
    </xf>
    <xf numFmtId="0" fontId="1" fillId="0" borderId="4" xfId="0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left" vertical="top"/>
    </xf>
    <xf numFmtId="164" fontId="1" fillId="0" borderId="4" xfId="5" applyNumberFormat="1" applyFont="1" applyBorder="1" applyAlignment="1">
      <alignment horizontal="right" vertical="top" wrapText="1"/>
    </xf>
    <xf numFmtId="3" fontId="1" fillId="0" borderId="4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center"/>
    </xf>
    <xf numFmtId="0" fontId="29" fillId="0" borderId="0" xfId="0" applyFont="1"/>
    <xf numFmtId="2" fontId="29" fillId="0" borderId="0" xfId="0" applyNumberFormat="1" applyFont="1"/>
    <xf numFmtId="0" fontId="30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left"/>
    </xf>
    <xf numFmtId="2" fontId="30" fillId="0" borderId="0" xfId="0" applyNumberFormat="1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2" fillId="0" borderId="0" xfId="1" applyNumberFormat="1" applyFont="1" applyAlignment="1">
      <alignment vertical="top"/>
    </xf>
    <xf numFmtId="164" fontId="2" fillId="0" borderId="0" xfId="1" applyNumberFormat="1" applyFont="1" applyAlignment="1">
      <alignment horizontal="center" vertical="top"/>
    </xf>
    <xf numFmtId="164" fontId="2" fillId="0" borderId="0" xfId="3" applyNumberFormat="1" applyFont="1" applyAlignment="1">
      <alignment vertical="top"/>
    </xf>
    <xf numFmtId="0" fontId="2" fillId="0" borderId="0" xfId="0" applyFont="1" applyAlignment="1">
      <alignment horizontal="center" vertical="top" wrapText="1"/>
    </xf>
    <xf numFmtId="164" fontId="2" fillId="0" borderId="0" xfId="1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41" fontId="1" fillId="0" borderId="0" xfId="0" applyNumberFormat="1" applyFont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3" fontId="1" fillId="0" borderId="4" xfId="0" applyNumberFormat="1" applyFont="1" applyBorder="1" applyAlignment="1">
      <alignment horizontal="center" vertical="top" wrapText="1"/>
    </xf>
    <xf numFmtId="41" fontId="1" fillId="0" borderId="4" xfId="0" applyNumberFormat="1" applyFont="1" applyBorder="1" applyAlignment="1">
      <alignment horizontal="center" vertical="top"/>
    </xf>
    <xf numFmtId="0" fontId="2" fillId="0" borderId="4" xfId="2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3" fontId="15" fillId="0" borderId="4" xfId="0" applyNumberFormat="1" applyFont="1" applyBorder="1" applyAlignment="1">
      <alignment vertical="top"/>
    </xf>
    <xf numFmtId="0" fontId="14" fillId="0" borderId="7" xfId="0" applyFont="1" applyBorder="1" applyAlignment="1">
      <alignment horizontal="center" vertical="top"/>
    </xf>
    <xf numFmtId="3" fontId="15" fillId="0" borderId="2" xfId="0" applyNumberFormat="1" applyFont="1" applyBorder="1" applyAlignment="1">
      <alignment horizontal="center" vertical="top"/>
    </xf>
    <xf numFmtId="3" fontId="27" fillId="0" borderId="4" xfId="0" applyNumberFormat="1" applyFont="1" applyBorder="1" applyAlignment="1">
      <alignment horizontal="center" vertical="top"/>
    </xf>
    <xf numFmtId="164" fontId="27" fillId="0" borderId="4" xfId="5" applyNumberFormat="1" applyFont="1" applyBorder="1" applyAlignment="1">
      <alignment vertical="top"/>
    </xf>
    <xf numFmtId="3" fontId="2" fillId="0" borderId="4" xfId="0" applyNumberFormat="1" applyFont="1" applyBorder="1" applyAlignment="1">
      <alignment vertical="top"/>
    </xf>
    <xf numFmtId="0" fontId="12" fillId="5" borderId="4" xfId="0" applyFont="1" applyFill="1" applyBorder="1" applyAlignment="1">
      <alignment horizontal="center" vertical="top"/>
    </xf>
    <xf numFmtId="0" fontId="2" fillId="5" borderId="4" xfId="2" applyFont="1" applyFill="1" applyBorder="1" applyAlignment="1">
      <alignment horizontal="center" vertical="top" wrapText="1"/>
    </xf>
    <xf numFmtId="0" fontId="26" fillId="5" borderId="4" xfId="0" applyFont="1" applyFill="1" applyBorder="1" applyAlignment="1">
      <alignment vertical="top"/>
    </xf>
    <xf numFmtId="0" fontId="26" fillId="5" borderId="4" xfId="0" applyFont="1" applyFill="1" applyBorder="1" applyAlignment="1">
      <alignment horizontal="center" vertical="top"/>
    </xf>
    <xf numFmtId="0" fontId="26" fillId="5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left" vertical="top"/>
    </xf>
    <xf numFmtId="164" fontId="27" fillId="0" borderId="8" xfId="5" applyNumberFormat="1" applyFont="1" applyBorder="1" applyAlignment="1">
      <alignment vertical="top"/>
    </xf>
    <xf numFmtId="3" fontId="26" fillId="5" borderId="2" xfId="0" applyNumberFormat="1" applyFont="1" applyFill="1" applyBorder="1" applyAlignment="1">
      <alignment horizontal="center" vertical="top"/>
    </xf>
    <xf numFmtId="164" fontId="26" fillId="5" borderId="4" xfId="5" applyNumberFormat="1" applyFont="1" applyFill="1" applyBorder="1" applyAlignment="1">
      <alignment vertical="top"/>
    </xf>
    <xf numFmtId="164" fontId="26" fillId="5" borderId="3" xfId="5" applyNumberFormat="1" applyFont="1" applyFill="1" applyBorder="1" applyAlignment="1">
      <alignment vertical="top"/>
    </xf>
    <xf numFmtId="3" fontId="12" fillId="5" borderId="4" xfId="0" applyNumberFormat="1" applyFont="1" applyFill="1" applyBorder="1" applyAlignment="1">
      <alignment horizontal="center" vertical="top" wrapText="1"/>
    </xf>
    <xf numFmtId="41" fontId="12" fillId="5" borderId="4" xfId="0" applyNumberFormat="1" applyFont="1" applyFill="1" applyBorder="1" applyAlignment="1">
      <alignment horizontal="center" vertical="top"/>
    </xf>
    <xf numFmtId="164" fontId="13" fillId="5" borderId="4" xfId="5" applyNumberFormat="1" applyFont="1" applyFill="1" applyBorder="1" applyAlignment="1">
      <alignment horizontal="center" vertical="center"/>
    </xf>
    <xf numFmtId="164" fontId="33" fillId="5" borderId="4" xfId="5" applyNumberFormat="1" applyFont="1" applyFill="1" applyBorder="1" applyAlignment="1">
      <alignment horizontal="center" vertical="center"/>
    </xf>
    <xf numFmtId="164" fontId="33" fillId="5" borderId="4" xfId="5" applyNumberFormat="1" applyFont="1" applyFill="1" applyBorder="1" applyAlignment="1">
      <alignment vertical="center"/>
    </xf>
    <xf numFmtId="0" fontId="8" fillId="5" borderId="4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 wrapText="1"/>
    </xf>
    <xf numFmtId="164" fontId="8" fillId="5" borderId="4" xfId="5" applyNumberFormat="1" applyFont="1" applyFill="1" applyBorder="1" applyAlignment="1">
      <alignment horizontal="right"/>
    </xf>
    <xf numFmtId="0" fontId="8" fillId="5" borderId="3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3" fontId="8" fillId="5" borderId="4" xfId="0" applyNumberFormat="1" applyFont="1" applyFill="1" applyBorder="1" applyAlignment="1">
      <alignment horizontal="center" vertical="top"/>
    </xf>
    <xf numFmtId="3" fontId="13" fillId="5" borderId="4" xfId="0" applyNumberFormat="1" applyFont="1" applyFill="1" applyBorder="1" applyAlignment="1">
      <alignment vertical="top"/>
    </xf>
    <xf numFmtId="0" fontId="13" fillId="5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" fillId="0" borderId="3" xfId="0" applyFont="1" applyBorder="1"/>
    <xf numFmtId="0" fontId="15" fillId="0" borderId="4" xfId="0" applyFont="1" applyBorder="1" applyAlignment="1">
      <alignment horizontal="center" vertical="top"/>
    </xf>
    <xf numFmtId="3" fontId="15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vertical="top"/>
    </xf>
    <xf numFmtId="0" fontId="13" fillId="0" borderId="3" xfId="0" applyFont="1" applyBorder="1" applyAlignment="1">
      <alignment horizontal="left" vertical="top" wrapText="1"/>
    </xf>
    <xf numFmtId="3" fontId="15" fillId="0" borderId="4" xfId="0" applyNumberFormat="1" applyFont="1" applyBorder="1" applyAlignment="1">
      <alignment horizontal="center" vertical="top"/>
    </xf>
    <xf numFmtId="0" fontId="15" fillId="0" borderId="4" xfId="0" applyFont="1" applyBorder="1"/>
    <xf numFmtId="0" fontId="15" fillId="0" borderId="0" xfId="0" applyFont="1"/>
    <xf numFmtId="3" fontId="15" fillId="3" borderId="2" xfId="0" applyNumberFormat="1" applyFont="1" applyFill="1" applyBorder="1" applyAlignment="1">
      <alignment vertical="top"/>
    </xf>
    <xf numFmtId="0" fontId="15" fillId="0" borderId="3" xfId="0" applyFont="1" applyBorder="1" applyAlignment="1">
      <alignment vertical="top"/>
    </xf>
    <xf numFmtId="0" fontId="15" fillId="0" borderId="4" xfId="0" applyFont="1" applyBorder="1" applyAlignment="1">
      <alignment vertical="center"/>
    </xf>
    <xf numFmtId="3" fontId="15" fillId="0" borderId="2" xfId="0" applyNumberFormat="1" applyFont="1" applyBorder="1" applyAlignment="1">
      <alignment vertical="top"/>
    </xf>
    <xf numFmtId="164" fontId="15" fillId="0" borderId="4" xfId="5" applyNumberFormat="1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164" fontId="13" fillId="2" borderId="4" xfId="5" applyNumberFormat="1" applyFont="1" applyFill="1" applyBorder="1" applyAlignment="1">
      <alignment vertical="top"/>
    </xf>
    <xf numFmtId="164" fontId="8" fillId="2" borderId="4" xfId="0" applyNumberFormat="1" applyFont="1" applyFill="1" applyBorder="1"/>
    <xf numFmtId="0" fontId="20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3" borderId="4" xfId="0" applyFont="1" applyFill="1" applyBorder="1" applyAlignment="1">
      <alignment horizontal="center" vertical="center"/>
    </xf>
    <xf numFmtId="164" fontId="2" fillId="0" borderId="4" xfId="5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4" fontId="14" fillId="0" borderId="4" xfId="5" applyNumberFormat="1" applyFont="1" applyFill="1" applyBorder="1" applyAlignment="1" applyProtection="1">
      <alignment horizontal="right" vertical="center"/>
      <protection locked="0"/>
    </xf>
    <xf numFmtId="0" fontId="2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164" fontId="2" fillId="4" borderId="4" xfId="5" applyNumberFormat="1" applyFont="1" applyFill="1" applyBorder="1" applyAlignment="1">
      <alignment horizontal="center" vertical="center"/>
    </xf>
    <xf numFmtId="164" fontId="14" fillId="0" borderId="4" xfId="5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164" fontId="14" fillId="5" borderId="4" xfId="5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vertical="center"/>
    </xf>
    <xf numFmtId="0" fontId="14" fillId="0" borderId="5" xfId="0" applyFont="1" applyBorder="1" applyAlignment="1">
      <alignment horizontal="center" vertical="top"/>
    </xf>
    <xf numFmtId="164" fontId="2" fillId="0" borderId="4" xfId="5" applyNumberFormat="1" applyFont="1" applyFill="1" applyBorder="1" applyAlignment="1">
      <alignment horizontal="center" vertical="top"/>
    </xf>
    <xf numFmtId="164" fontId="2" fillId="0" borderId="1" xfId="5" applyNumberFormat="1" applyFont="1" applyFill="1" applyBorder="1" applyAlignment="1">
      <alignment horizontal="center" vertical="top" wrapText="1"/>
    </xf>
    <xf numFmtId="164" fontId="2" fillId="0" borderId="7" xfId="5" applyNumberFormat="1" applyFont="1" applyFill="1" applyBorder="1" applyAlignment="1">
      <alignment horizontal="center" vertical="top"/>
    </xf>
    <xf numFmtId="164" fontId="2" fillId="0" borderId="1" xfId="5" applyNumberFormat="1" applyFont="1" applyFill="1" applyBorder="1" applyAlignment="1">
      <alignment horizontal="center" vertical="top"/>
    </xf>
    <xf numFmtId="164" fontId="2" fillId="0" borderId="7" xfId="5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4" fontId="1" fillId="0" borderId="5" xfId="1" applyNumberFormat="1" applyFont="1" applyBorder="1" applyAlignment="1">
      <alignment horizontal="left"/>
    </xf>
    <xf numFmtId="3" fontId="1" fillId="0" borderId="5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8" fillId="5" borderId="4" xfId="0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164" fontId="2" fillId="0" borderId="5" xfId="1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center"/>
    </xf>
    <xf numFmtId="0" fontId="8" fillId="5" borderId="2" xfId="0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3" fontId="25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164" fontId="33" fillId="5" borderId="2" xfId="5" applyNumberFormat="1" applyFont="1" applyFill="1" applyBorder="1" applyAlignment="1">
      <alignment horizontal="left" vertical="center" wrapText="1"/>
    </xf>
    <xf numFmtId="164" fontId="33" fillId="5" borderId="6" xfId="5" applyNumberFormat="1" applyFont="1" applyFill="1" applyBorder="1" applyAlignment="1">
      <alignment horizontal="left" vertical="center" wrapText="1"/>
    </xf>
    <xf numFmtId="164" fontId="33" fillId="5" borderId="3" xfId="5" applyNumberFormat="1" applyFont="1" applyFill="1" applyBorder="1" applyAlignment="1">
      <alignment horizontal="left" vertical="center" wrapText="1"/>
    </xf>
    <xf numFmtId="164" fontId="20" fillId="0" borderId="5" xfId="1" applyNumberFormat="1" applyFont="1" applyBorder="1" applyAlignment="1">
      <alignment horizontal="left"/>
    </xf>
    <xf numFmtId="3" fontId="25" fillId="0" borderId="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26" fillId="5" borderId="2" xfId="0" applyFont="1" applyFill="1" applyBorder="1" applyAlignment="1">
      <alignment horizontal="left" vertical="top"/>
    </xf>
    <xf numFmtId="0" fontId="26" fillId="5" borderId="3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/>
    </xf>
    <xf numFmtId="0" fontId="27" fillId="0" borderId="4" xfId="0" applyFont="1" applyBorder="1" applyAlignment="1">
      <alignment horizontal="left" vertical="top" wrapText="1"/>
    </xf>
    <xf numFmtId="3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64" fontId="2" fillId="0" borderId="0" xfId="1" applyNumberFormat="1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2" fillId="5" borderId="2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164" fontId="2" fillId="0" borderId="0" xfId="1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2" fillId="0" borderId="5" xfId="1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6">
    <cellStyle name="เครื่องหมายจุลภาค 3" xfId="1" xr:uid="{00000000-0005-0000-0000-000000000000}"/>
    <cellStyle name="เครื่องหมายจุลภาค 3 3" xfId="3" xr:uid="{00000000-0005-0000-0000-000001000000}"/>
    <cellStyle name="จุลภาค" xfId="5" builtinId="3"/>
    <cellStyle name="ปกติ" xfId="0" builtinId="0"/>
    <cellStyle name="ปกติ 2" xfId="2" xr:uid="{00000000-0005-0000-0000-000003000000}"/>
    <cellStyle name="ปกติ 3" xfId="4" xr:uid="{00000000-0005-0000-0000-00000400000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1375833</xdr:colOff>
      <xdr:row>16</xdr:row>
      <xdr:rowOff>836083</xdr:rowOff>
    </xdr:from>
    <xdr:ext cx="184731" cy="26257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DFF1F4-C458-4CEF-9E99-136030AA0D40}"/>
            </a:ext>
          </a:extLst>
        </xdr:cNvPr>
        <xdr:cNvSpPr txBox="1"/>
      </xdr:nvSpPr>
      <xdr:spPr>
        <a:xfrm>
          <a:off x="3261783" y="8732308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BAA1196-8ECA-4435-9D93-7A3F4C94FDE9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11</xdr:col>
      <xdr:colOff>5293</xdr:colOff>
      <xdr:row>16</xdr:row>
      <xdr:rowOff>297655</xdr:rowOff>
    </xdr:from>
    <xdr:to>
      <xdr:col>13</xdr:col>
      <xdr:colOff>15875</xdr:colOff>
      <xdr:row>16</xdr:row>
      <xdr:rowOff>297655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9434F960-D92D-43D5-A173-EB7EDCACD5FD}"/>
            </a:ext>
          </a:extLst>
        </xdr:cNvPr>
        <xdr:cNvCxnSpPr/>
      </xdr:nvCxnSpPr>
      <xdr:spPr>
        <a:xfrm>
          <a:off x="8977843" y="8193880"/>
          <a:ext cx="791632" cy="0"/>
        </a:xfrm>
        <a:prstGeom prst="straightConnector1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  <a:headEnd type="triangle"/>
          <a:tailEnd type="triangle"/>
        </a:ln>
        <a:effectLst/>
      </xdr:spPr>
    </xdr:cxnSp>
    <xdr:clientData/>
  </xdr:twoCellAnchor>
  <xdr:oneCellAnchor>
    <xdr:from>
      <xdr:col>6</xdr:col>
      <xdr:colOff>68580</xdr:colOff>
      <xdr:row>16</xdr:row>
      <xdr:rowOff>473747</xdr:rowOff>
    </xdr:from>
    <xdr:ext cx="4610100" cy="703543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1855347-2878-44C1-B332-454B2203F954}"/>
            </a:ext>
          </a:extLst>
        </xdr:cNvPr>
        <xdr:cNvSpPr txBox="1">
          <a:spLocks noChangeArrowheads="1"/>
        </xdr:cNvSpPr>
      </xdr:nvSpPr>
      <xdr:spPr bwMode="auto">
        <a:xfrm>
          <a:off x="6888480" y="9227222"/>
          <a:ext cx="4610100" cy="703543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 eaLnBrk="1" fontAlgn="auto" latinLnBrk="0" hangingPunct="1"/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กิจกรรมที่ </a:t>
          </a:r>
          <a:r>
            <a:rPr lang="en-US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1.6</a:t>
          </a:r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การประเมินรับรองโรงพยาบาลตามเกณฑ์มาตรฐานงานอนามัยแม่และเด็ก ปีงบประมาณ 2568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b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ค่าเบี้ยเลี้ยงฯ จำนวน 13 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120 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แห่ง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6,240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 </a:t>
          </a:r>
        </a:p>
        <a:p>
          <a:pPr algn="l" eaLnBrk="1" fontAlgn="auto" latinLnBrk="0" hangingPunct="1"/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</a:t>
          </a:r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240 บาท</a:t>
          </a:r>
        </a:p>
      </xdr:txBody>
    </xdr:sp>
    <xdr:clientData/>
  </xdr:oneCellAnchor>
  <xdr:oneCellAnchor>
    <xdr:from>
      <xdr:col>6</xdr:col>
      <xdr:colOff>76200</xdr:colOff>
      <xdr:row>17</xdr:row>
      <xdr:rowOff>234900</xdr:rowOff>
    </xdr:from>
    <xdr:ext cx="4587240" cy="1006841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552936BD-DA4F-44E3-95C5-E1A68686818D}"/>
            </a:ext>
          </a:extLst>
        </xdr:cNvPr>
        <xdr:cNvSpPr txBox="1">
          <a:spLocks noChangeArrowheads="1"/>
        </xdr:cNvSpPr>
      </xdr:nvSpPr>
      <xdr:spPr bwMode="auto">
        <a:xfrm>
          <a:off x="6896100" y="10664775"/>
          <a:ext cx="4587240" cy="1006841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eaLnBrk="1" fontAlgn="auto" latinLnBrk="0" hangingPunct="1"/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กิจกรรมที่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1.7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ประชุมการประเมินรับรองโรงพยาบาลส่งเสริมสุขภาพตำบลตามเกณฑ์มาตรฐานงานอนามัย</a:t>
          </a:r>
          <a:b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แม่และเด็ก จังหวัดชลบุรี </a:t>
          </a:r>
          <a:r>
            <a:rPr lang="th-TH" sz="12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ปีงบประมาณ 2568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 ค่าอาหารกลางวัน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เป็นเงิน 800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 ค่าสมนาคุณวิทยากรอภิปราย (รัฐ) 3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ชม. เป็นเงิน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9,000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9,800 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</xdr:txBody>
    </xdr:sp>
    <xdr:clientData/>
  </xdr:oneCellAnchor>
  <xdr:oneCellAnchor>
    <xdr:from>
      <xdr:col>6</xdr:col>
      <xdr:colOff>76812</xdr:colOff>
      <xdr:row>13</xdr:row>
      <xdr:rowOff>6754</xdr:rowOff>
    </xdr:from>
    <xdr:ext cx="4586628" cy="875261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A77101F1-F823-4C06-A4E6-8A60FECF0656}"/>
            </a:ext>
          </a:extLst>
        </xdr:cNvPr>
        <xdr:cNvSpPr txBox="1">
          <a:spLocks noChangeArrowheads="1"/>
        </xdr:cNvSpPr>
      </xdr:nvSpPr>
      <xdr:spPr bwMode="auto">
        <a:xfrm>
          <a:off x="6896712" y="5064529"/>
          <a:ext cx="4586628" cy="875261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 eaLnBrk="1" fontAlgn="auto" latinLnBrk="0" hangingPunct="1"/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กิจกรรมที่ 1.3 </a:t>
          </a:r>
          <a:r>
            <a:rPr lang="th-TH" sz="12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ประชุมแลกเปลี่ยนเรียนรู้ผลการดำเนินงานอนามัยแม่และเด็ก จังหวัดชลบุรี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b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ค่าสมนาคุณวิทยากรอภิปราย (ภาครัฐ)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เป็นเงิน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6,000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</a:t>
          </a:r>
          <a:endParaRPr lang="en-US" sz="1200" b="0" i="0" u="none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3,200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algn="l" eaLnBrk="1" fontAlgn="auto" latinLnBrk="0" hangingPunct="1"/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9,200 </a:t>
          </a:r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 b="1" i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endParaRPr lang="th-TH" sz="1200" b="0" i="0" u="none" baseline="0"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pPr algn="l" eaLnBrk="1" fontAlgn="auto" latinLnBrk="0" hangingPunct="1"/>
          <a:r>
            <a:rPr lang="th-TH" sz="1200" b="0" i="0" u="none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73974E01-4D17-468C-8CFA-6C2AF6B5AC91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173975C7-6658-48CE-9F78-90EBD236A283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id="{8B13A7A2-DF29-468F-AFF3-4C89564840A9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82B873DE-42EB-447E-A6D4-90624C543F7D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19</xdr:row>
      <xdr:rowOff>0</xdr:rowOff>
    </xdr:from>
    <xdr:ext cx="184731" cy="262572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id="{26C924F9-D06E-4930-A3ED-4DB1F8A12D62}"/>
            </a:ext>
          </a:extLst>
        </xdr:cNvPr>
        <xdr:cNvSpPr txBox="1"/>
      </xdr:nvSpPr>
      <xdr:spPr>
        <a:xfrm>
          <a:off x="3261783" y="111728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8</xdr:col>
      <xdr:colOff>2657</xdr:colOff>
      <xdr:row>12</xdr:row>
      <xdr:rowOff>320165</xdr:rowOff>
    </xdr:from>
    <xdr:to>
      <xdr:col>10</xdr:col>
      <xdr:colOff>0</xdr:colOff>
      <xdr:row>12</xdr:row>
      <xdr:rowOff>320165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85D64B5D-1973-433D-A6ED-1EBA314DF431}"/>
            </a:ext>
          </a:extLst>
        </xdr:cNvPr>
        <xdr:cNvCxnSpPr/>
      </xdr:nvCxnSpPr>
      <xdr:spPr>
        <a:xfrm>
          <a:off x="7803632" y="3539615"/>
          <a:ext cx="778393" cy="0"/>
        </a:xfrm>
        <a:prstGeom prst="straightConnector1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  <a:headEnd type="triangle"/>
          <a:tailEnd type="triangle"/>
        </a:ln>
        <a:effectLst/>
      </xdr:spPr>
    </xdr:cxnSp>
    <xdr:clientData/>
  </xdr:twoCellAnchor>
  <xdr:oneCellAnchor>
    <xdr:from>
      <xdr:col>6</xdr:col>
      <xdr:colOff>70485</xdr:colOff>
      <xdr:row>14</xdr:row>
      <xdr:rowOff>59055</xdr:rowOff>
    </xdr:from>
    <xdr:ext cx="4602480" cy="1044820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4E38010-AE75-461F-A5A3-77D9FF8503BB}"/>
            </a:ext>
          </a:extLst>
        </xdr:cNvPr>
        <xdr:cNvSpPr txBox="1">
          <a:spLocks noChangeArrowheads="1"/>
        </xdr:cNvSpPr>
      </xdr:nvSpPr>
      <xdr:spPr bwMode="auto">
        <a:xfrm>
          <a:off x="6890385" y="6012180"/>
          <a:ext cx="4602480" cy="104482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 eaLnBrk="1" fontAlgn="auto" latinLnBrk="0" hangingPunct="1"/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กิจกรรมที่ 1.4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ประชุมเชิงปฏิบัติการแลกเปลี่ยนเรียนรู้การดำเนินงานตำบลมหัศจรรย์ 1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Plus</a:t>
          </a:r>
        </a:p>
        <a:p>
          <a:pPr algn="l" eaLnBrk="1" fontAlgn="auto" latinLnBrk="0" hangingPunct="1"/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สู่ 2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,500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</a:t>
          </a:r>
        </a:p>
        <a:p>
          <a:pPr algn="l" eaLnBrk="1" fontAlgn="auto" latinLnBrk="0" hangingPunct="1"/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 ค่าอาหารกลางวัน 12 คน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1,920 บาท</a:t>
          </a:r>
        </a:p>
        <a:p>
          <a:pPr algn="l" eaLnBrk="1" fontAlgn="auto" latinLnBrk="0" hangingPunct="1"/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 ค่าวิทยากรอภิปราย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600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ชม.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วัน เป็นเงิน 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24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    </a:t>
          </a:r>
        </a:p>
        <a:p>
          <a:pPr algn="l" eaLnBrk="1" fontAlgn="auto" latinLnBrk="0" hangingPunct="1"/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</a:t>
          </a:r>
          <a:r>
            <a:rPr lang="en-US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</a:t>
          </a:r>
          <a:r>
            <a:rPr lang="th-TH" sz="12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,920  บาท</a:t>
          </a:r>
        </a:p>
        <a:p>
          <a:pPr algn="l" eaLnBrk="1" fontAlgn="auto" latinLnBrk="0" hangingPunct="1"/>
          <a:r>
            <a:rPr lang="th-TH" sz="1200" b="1" i="0" u="sng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</a:p>
      </xdr:txBody>
    </xdr:sp>
    <xdr:clientData/>
  </xdr:oneCellAnchor>
  <xdr:twoCellAnchor>
    <xdr:from>
      <xdr:col>6</xdr:col>
      <xdr:colOff>70486</xdr:colOff>
      <xdr:row>15</xdr:row>
      <xdr:rowOff>237539</xdr:rowOff>
    </xdr:from>
    <xdr:to>
      <xdr:col>18</xdr:col>
      <xdr:colOff>323850</xdr:colOff>
      <xdr:row>15</xdr:row>
      <xdr:rowOff>1619251</xdr:rowOff>
    </xdr:to>
    <xdr:sp macro="" textlink="">
      <xdr:nvSpPr>
        <xdr:cNvPr id="15" name="กล่องข้อความ 14">
          <a:extLst>
            <a:ext uri="{FF2B5EF4-FFF2-40B4-BE49-F238E27FC236}">
              <a16:creationId xmlns:a16="http://schemas.microsoft.com/office/drawing/2014/main" id="{E43CA6D0-2B86-4800-94FB-2F88B8879C75}"/>
            </a:ext>
          </a:extLst>
        </xdr:cNvPr>
        <xdr:cNvSpPr txBox="1"/>
      </xdr:nvSpPr>
      <xdr:spPr>
        <a:xfrm>
          <a:off x="6890386" y="7324139"/>
          <a:ext cx="4596764" cy="13817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1.5</a:t>
          </a:r>
          <a:r>
            <a:rPr lang="en-US" sz="1200" b="1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ประชุมแลกเปลี่ยนเรียนรู้การดำเนินงาน การส่งเสริมคุณภาพสถานพัฒนาเด็กปฐมวัยด้าน</a:t>
          </a:r>
          <a:b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สุขภาพ (4</a:t>
          </a:r>
          <a:r>
            <a:rPr lang="en-US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D) </a:t>
          </a:r>
          <a:b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จำนวน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3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</a:p>
        <a:p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2,800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</a:t>
          </a:r>
          <a:endParaRPr lang="th-TH" sz="1200" b="0" i="0" u="none" strike="noStrike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-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ค่าสมนาคุณวิทยากรภาครัฐ</a:t>
          </a:r>
          <a:r>
            <a:rPr lang="th-TH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บรรยาย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1 คน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b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th-TH" sz="1200" b="0" i="0" u="none" strike="noStrike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2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2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7,200</a:t>
          </a:r>
          <a:r>
            <a:rPr lang="th-TH" sz="12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200" u="sng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200" u="none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</a:p>
      </xdr:txBody>
    </xdr:sp>
    <xdr:clientData/>
  </xdr:twoCellAnchor>
  <xdr:oneCellAnchor>
    <xdr:from>
      <xdr:col>6</xdr:col>
      <xdr:colOff>94904</xdr:colOff>
      <xdr:row>12</xdr:row>
      <xdr:rowOff>247665</xdr:rowOff>
    </xdr:from>
    <xdr:ext cx="4560916" cy="82675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3B2B13FD-2C55-4B8C-A35E-FB5DE863657B}"/>
            </a:ext>
          </a:extLst>
        </xdr:cNvPr>
        <xdr:cNvSpPr txBox="1">
          <a:spLocks noChangeArrowheads="1"/>
        </xdr:cNvSpPr>
      </xdr:nvSpPr>
      <xdr:spPr bwMode="auto">
        <a:xfrm>
          <a:off x="7114829" y="3467115"/>
          <a:ext cx="4560916" cy="82675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 eaLnBrk="1" fontAlgn="auto" latinLnBrk="0" hangingPunct="1"/>
          <a:r>
            <a:rPr lang="th-TH" sz="1200" b="1" i="0" u="none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1.2 ประชุมเชิงปฏิบัติการคณะกรรมการอนามัยแม่และเด็ก (</a:t>
          </a:r>
          <a:r>
            <a:rPr lang="en-US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MCH BOARD) </a:t>
          </a:r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ระดับจังหวัดชลบุรี </a:t>
          </a:r>
          <a:r>
            <a:rPr lang="en-US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</a:p>
        <a:p>
          <a:pPr algn="l" eaLnBrk="1" fontAlgn="auto" latinLnBrk="0" hangingPunct="1"/>
          <a:r>
            <a:rPr lang="en-US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ค่าสมนาคุณวิทยากรอภิราย (ภาครัฐ)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r>
            <a:rPr lang="en-US" sz="1200" b="0" i="0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5 คน </a:t>
          </a:r>
          <a:r>
            <a:rPr lang="en-US" sz="1200" b="0" i="0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</a:t>
          </a:r>
          <a:r>
            <a:rPr lang="en-US" sz="1200" b="0" i="0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เป็นเงิน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12,000 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algn="l" eaLnBrk="1" fontAlgn="auto" latinLnBrk="0" hangingPunct="1"/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- ค่าอาหารว่างและเครื่องดื่ม จำนวน 65 คน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</a:t>
          </a:r>
          <a:r>
            <a:rPr lang="en-US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2,600 </a:t>
          </a:r>
          <a:r>
            <a:rPr lang="th-TH" sz="1200" b="0" i="0" u="none" spc="-2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</a:p>
        <a:p>
          <a:pPr algn="l" eaLnBrk="1" fontAlgn="auto" latinLnBrk="0" hangingPunct="1"/>
          <a:r>
            <a:rPr lang="th-TH" sz="1200" b="1" i="0" u="none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1" i="0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200" b="1" i="0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14,600 </a:t>
          </a:r>
          <a:r>
            <a:rPr lang="th-TH" sz="1200" b="1" i="0" u="sng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</a:p>
        <a:p>
          <a:pPr algn="l" eaLnBrk="1" fontAlgn="auto" latinLnBrk="0" hangingPunct="1"/>
          <a:r>
            <a:rPr lang="th-TH" sz="1200" b="0" i="0" u="none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1375833</xdr:colOff>
      <xdr:row>10</xdr:row>
      <xdr:rowOff>0</xdr:rowOff>
    </xdr:from>
    <xdr:ext cx="184731" cy="262572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1FF3B28B-909F-4223-961B-1FA9AB5983F6}"/>
            </a:ext>
          </a:extLst>
        </xdr:cNvPr>
        <xdr:cNvSpPr txBox="1"/>
      </xdr:nvSpPr>
      <xdr:spPr>
        <a:xfrm>
          <a:off x="3257973" y="11938423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11</xdr:row>
      <xdr:rowOff>0</xdr:rowOff>
    </xdr:from>
    <xdr:ext cx="184731" cy="262572"/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B31454D3-9E05-4774-8549-89B9457A1952}"/>
            </a:ext>
          </a:extLst>
        </xdr:cNvPr>
        <xdr:cNvSpPr txBox="1"/>
      </xdr:nvSpPr>
      <xdr:spPr>
        <a:xfrm>
          <a:off x="3257973" y="1575816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11</xdr:row>
      <xdr:rowOff>0</xdr:rowOff>
    </xdr:from>
    <xdr:ext cx="184731" cy="262572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70A949F0-DFEA-4D03-899E-D300933B2F14}"/>
            </a:ext>
          </a:extLst>
        </xdr:cNvPr>
        <xdr:cNvSpPr txBox="1"/>
      </xdr:nvSpPr>
      <xdr:spPr>
        <a:xfrm>
          <a:off x="3257973" y="1575816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12</xdr:row>
      <xdr:rowOff>0</xdr:rowOff>
    </xdr:from>
    <xdr:ext cx="184731" cy="262572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9AC0F36E-D454-4E2A-8F74-4BF638BC8B7F}"/>
            </a:ext>
          </a:extLst>
        </xdr:cNvPr>
        <xdr:cNvSpPr txBox="1"/>
      </xdr:nvSpPr>
      <xdr:spPr>
        <a:xfrm>
          <a:off x="3257973" y="1793748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12</xdr:row>
      <xdr:rowOff>0</xdr:rowOff>
    </xdr:from>
    <xdr:ext cx="184731" cy="262572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id="{F619FF6C-2525-4816-808C-3EBB94D881F2}"/>
            </a:ext>
          </a:extLst>
        </xdr:cNvPr>
        <xdr:cNvSpPr txBox="1"/>
      </xdr:nvSpPr>
      <xdr:spPr>
        <a:xfrm>
          <a:off x="3257973" y="1793748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12</xdr:row>
      <xdr:rowOff>0</xdr:rowOff>
    </xdr:from>
    <xdr:ext cx="184731" cy="262572"/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id="{7DA0F24D-F5AD-4014-8266-7B13CC0A7D99}"/>
            </a:ext>
          </a:extLst>
        </xdr:cNvPr>
        <xdr:cNvSpPr txBox="1"/>
      </xdr:nvSpPr>
      <xdr:spPr>
        <a:xfrm>
          <a:off x="3257973" y="1793748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2</xdr:col>
      <xdr:colOff>1375833</xdr:colOff>
      <xdr:row>12</xdr:row>
      <xdr:rowOff>0</xdr:rowOff>
    </xdr:from>
    <xdr:ext cx="184731" cy="262572"/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id="{A1453097-97E7-4DC7-B655-3E5063FF7406}"/>
            </a:ext>
          </a:extLst>
        </xdr:cNvPr>
        <xdr:cNvSpPr txBox="1"/>
      </xdr:nvSpPr>
      <xdr:spPr>
        <a:xfrm>
          <a:off x="3257973" y="1793748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119062</xdr:colOff>
      <xdr:row>10</xdr:row>
      <xdr:rowOff>452437</xdr:rowOff>
    </xdr:from>
    <xdr:to>
      <xdr:col>17</xdr:col>
      <xdr:colOff>250030</xdr:colOff>
      <xdr:row>10</xdr:row>
      <xdr:rowOff>452437</xdr:rowOff>
    </xdr:to>
    <xdr:cxnSp macro="">
      <xdr:nvCxnSpPr>
        <xdr:cNvPr id="2" name="ลูกศรเชื่อมต่อแบบตรง 1">
          <a:extLst>
            <a:ext uri="{FF2B5EF4-FFF2-40B4-BE49-F238E27FC236}">
              <a16:creationId xmlns:a16="http://schemas.microsoft.com/office/drawing/2014/main" id="{5321BF59-4F51-470B-A383-CA4603048743}"/>
            </a:ext>
          </a:extLst>
        </xdr:cNvPr>
        <xdr:cNvCxnSpPr/>
      </xdr:nvCxnSpPr>
      <xdr:spPr>
        <a:xfrm>
          <a:off x="5940742" y="3218497"/>
          <a:ext cx="4619148" cy="0"/>
        </a:xfrm>
        <a:prstGeom prst="straightConnector1">
          <a:avLst/>
        </a:prstGeom>
        <a:ln w="63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119079</xdr:colOff>
      <xdr:row>11</xdr:row>
      <xdr:rowOff>346071</xdr:rowOff>
    </xdr:from>
    <xdr:to>
      <xdr:col>17</xdr:col>
      <xdr:colOff>250047</xdr:colOff>
      <xdr:row>11</xdr:row>
      <xdr:rowOff>346071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:a16="http://schemas.microsoft.com/office/drawing/2014/main" id="{84ED91A9-00D4-45DE-9AE0-7DAF5FA40C2C}"/>
            </a:ext>
          </a:extLst>
        </xdr:cNvPr>
        <xdr:cNvCxnSpPr/>
      </xdr:nvCxnSpPr>
      <xdr:spPr>
        <a:xfrm>
          <a:off x="5940759" y="3996051"/>
          <a:ext cx="4619148" cy="0"/>
        </a:xfrm>
        <a:prstGeom prst="straightConnector1">
          <a:avLst/>
        </a:prstGeom>
        <a:ln w="63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13</xdr:row>
      <xdr:rowOff>542925</xdr:rowOff>
    </xdr:from>
    <xdr:to>
      <xdr:col>9</xdr:col>
      <xdr:colOff>0</xdr:colOff>
      <xdr:row>13</xdr:row>
      <xdr:rowOff>542925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470428EB-8ED9-4A19-9C40-3A9B61DD4987}"/>
            </a:ext>
          </a:extLst>
        </xdr:cNvPr>
        <xdr:cNvCxnSpPr/>
      </xdr:nvCxnSpPr>
      <xdr:spPr>
        <a:xfrm>
          <a:off x="6345555" y="5732145"/>
          <a:ext cx="748665" cy="0"/>
        </a:xfrm>
        <a:prstGeom prst="straightConnector1">
          <a:avLst/>
        </a:prstGeom>
        <a:ln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491266</xdr:colOff>
      <xdr:row>17</xdr:row>
      <xdr:rowOff>260817</xdr:rowOff>
    </xdr:from>
    <xdr:to>
      <xdr:col>9</xdr:col>
      <xdr:colOff>491266</xdr:colOff>
      <xdr:row>17</xdr:row>
      <xdr:rowOff>260817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E60DE52C-514A-4726-9378-78BF40C82F36}"/>
            </a:ext>
          </a:extLst>
        </xdr:cNvPr>
        <xdr:cNvCxnSpPr/>
      </xdr:nvCxnSpPr>
      <xdr:spPr>
        <a:xfrm>
          <a:off x="7318786" y="9717237"/>
          <a:ext cx="50292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416350</xdr:colOff>
      <xdr:row>17</xdr:row>
      <xdr:rowOff>383549</xdr:rowOff>
    </xdr:from>
    <xdr:to>
      <xdr:col>17</xdr:col>
      <xdr:colOff>9525</xdr:colOff>
      <xdr:row>17</xdr:row>
      <xdr:rowOff>1628775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59BA88DD-AFEB-4853-B1D2-97122E11A3E7}"/>
            </a:ext>
          </a:extLst>
        </xdr:cNvPr>
        <xdr:cNvSpPr txBox="1"/>
      </xdr:nvSpPr>
      <xdr:spPr>
        <a:xfrm>
          <a:off x="6245650" y="9670424"/>
          <a:ext cx="4460450" cy="12452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ประชุมแลกเปลี่ยนเรียนรู้โครงงานนักเรียนเพื่อส่งเสริมสุขภาพและการจัดการสิ่งแวดล้อมในโรงเรียน</a:t>
          </a:r>
          <a:b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จำนวน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            เป็นเงิน 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5,600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</a:p>
        <a:p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en-US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 เป็นเงิน 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4,900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3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</a:t>
          </a:r>
          <a:endParaRPr lang="th-TH" sz="1300" b="0" i="0" u="none" strike="noStrike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ค่าสมนาคุณวิทยากรภาครัฐ</a:t>
          </a:r>
          <a: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อภิปราย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2 คน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</a:t>
          </a:r>
          <a: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4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th-TH" sz="1300" b="0" i="0" u="none" strike="noStrike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1</a:t>
          </a:r>
          <a:r>
            <a:rPr lang="en-US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5,300</a:t>
          </a:r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</a:p>
      </xdr:txBody>
    </xdr:sp>
    <xdr:clientData/>
  </xdr:twoCellAnchor>
  <xdr:twoCellAnchor>
    <xdr:from>
      <xdr:col>8</xdr:col>
      <xdr:colOff>19050</xdr:colOff>
      <xdr:row>15</xdr:row>
      <xdr:rowOff>287991</xdr:rowOff>
    </xdr:from>
    <xdr:to>
      <xdr:col>8</xdr:col>
      <xdr:colOff>495300</xdr:colOff>
      <xdr:row>15</xdr:row>
      <xdr:rowOff>289560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7029333D-2D76-4DF0-BDA1-98C572D670D6}"/>
            </a:ext>
          </a:extLst>
        </xdr:cNvPr>
        <xdr:cNvCxnSpPr/>
      </xdr:nvCxnSpPr>
      <xdr:spPr>
        <a:xfrm>
          <a:off x="6705600" y="7126941"/>
          <a:ext cx="476250" cy="1569"/>
        </a:xfrm>
        <a:prstGeom prst="straightConnector1">
          <a:avLst/>
        </a:prstGeom>
        <a:ln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16</xdr:row>
      <xdr:rowOff>247650</xdr:rowOff>
    </xdr:from>
    <xdr:to>
      <xdr:col>16</xdr:col>
      <xdr:colOff>369795</xdr:colOff>
      <xdr:row>16</xdr:row>
      <xdr:rowOff>247650</xdr:rowOff>
    </xdr:to>
    <xdr:cxnSp macro="">
      <xdr:nvCxnSpPr>
        <xdr:cNvPr id="8" name="ลูกศรเชื่อมต่อแบบตรง 7">
          <a:extLst>
            <a:ext uri="{FF2B5EF4-FFF2-40B4-BE49-F238E27FC236}">
              <a16:creationId xmlns:a16="http://schemas.microsoft.com/office/drawing/2014/main" id="{62584D2D-5566-4278-A683-80F3D2DE6BC0}"/>
            </a:ext>
          </a:extLst>
        </xdr:cNvPr>
        <xdr:cNvCxnSpPr/>
      </xdr:nvCxnSpPr>
      <xdr:spPr>
        <a:xfrm>
          <a:off x="6724650" y="8949690"/>
          <a:ext cx="3566385" cy="0"/>
        </a:xfrm>
        <a:prstGeom prst="straightConnector1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  <a:headEnd type="arrow"/>
          <a:tailEnd type="arrow"/>
        </a:ln>
        <a:effectLst/>
      </xdr:spPr>
    </xdr:cxnSp>
    <xdr:clientData/>
  </xdr:twoCellAnchor>
  <xdr:twoCellAnchor>
    <xdr:from>
      <xdr:col>6</xdr:col>
      <xdr:colOff>409574</xdr:colOff>
      <xdr:row>16</xdr:row>
      <xdr:rowOff>359036</xdr:rowOff>
    </xdr:from>
    <xdr:to>
      <xdr:col>17</xdr:col>
      <xdr:colOff>9524</xdr:colOff>
      <xdr:row>16</xdr:row>
      <xdr:rowOff>1209676</xdr:rowOff>
    </xdr:to>
    <xdr:sp macro="" textlink="">
      <xdr:nvSpPr>
        <xdr:cNvPr id="9" name="กล่องข้อความ 8">
          <a:extLst>
            <a:ext uri="{FF2B5EF4-FFF2-40B4-BE49-F238E27FC236}">
              <a16:creationId xmlns:a16="http://schemas.microsoft.com/office/drawing/2014/main" id="{F79EE029-4E71-4E73-BE42-ED4A238775FF}"/>
            </a:ext>
          </a:extLst>
        </xdr:cNvPr>
        <xdr:cNvSpPr txBox="1"/>
      </xdr:nvSpPr>
      <xdr:spPr>
        <a:xfrm>
          <a:off x="6238874" y="8550536"/>
          <a:ext cx="4467225" cy="8506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en-US" sz="1300" b="1" i="0" u="sng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5 </a:t>
          </a:r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ประเมินรับรองโรงเรียนส่งเสริมสุขภาพ</a:t>
          </a:r>
          <a:endParaRPr lang="th-TH" sz="13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ค่าเบี้ยเลี้ยงเจ้าหน้าที่ 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</a:t>
          </a:r>
          <a:r>
            <a:rPr lang="en-US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120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en-US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เป็นเงิน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1,440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            </a:t>
          </a:r>
        </a:p>
        <a:p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ค่าผ่านทางพิเศษ  เป็นเงิน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            </a:t>
          </a:r>
          <a:endParaRPr lang="en-US" sz="1300" b="1" i="0" u="none" strike="noStrike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lang="en-US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1,560</a:t>
          </a:r>
          <a: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              </a:t>
          </a:r>
        </a:p>
      </xdr:txBody>
    </xdr:sp>
    <xdr:clientData/>
  </xdr:twoCellAnchor>
  <xdr:twoCellAnchor>
    <xdr:from>
      <xdr:col>6</xdr:col>
      <xdr:colOff>180975</xdr:colOff>
      <xdr:row>12</xdr:row>
      <xdr:rowOff>422275</xdr:rowOff>
    </xdr:from>
    <xdr:to>
      <xdr:col>8</xdr:col>
      <xdr:colOff>358775</xdr:colOff>
      <xdr:row>12</xdr:row>
      <xdr:rowOff>422275</xdr:rowOff>
    </xdr:to>
    <xdr:cxnSp macro="">
      <xdr:nvCxnSpPr>
        <xdr:cNvPr id="10" name="ลูกศรเชื่อมต่อแบบตรง 9">
          <a:extLst>
            <a:ext uri="{FF2B5EF4-FFF2-40B4-BE49-F238E27FC236}">
              <a16:creationId xmlns:a16="http://schemas.microsoft.com/office/drawing/2014/main" id="{326EFE98-3263-4018-B0DE-74D7F651239E}"/>
            </a:ext>
          </a:extLst>
        </xdr:cNvPr>
        <xdr:cNvCxnSpPr/>
      </xdr:nvCxnSpPr>
      <xdr:spPr>
        <a:xfrm>
          <a:off x="6002655" y="4727575"/>
          <a:ext cx="1061720" cy="0"/>
        </a:xfrm>
        <a:prstGeom prst="straightConnector1">
          <a:avLst/>
        </a:prstGeom>
        <a:ln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14</xdr:row>
      <xdr:rowOff>381000</xdr:rowOff>
    </xdr:from>
    <xdr:to>
      <xdr:col>9</xdr:col>
      <xdr:colOff>0</xdr:colOff>
      <xdr:row>14</xdr:row>
      <xdr:rowOff>381000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A0DB9377-1385-4710-9D6A-9063FFD828AA}"/>
            </a:ext>
          </a:extLst>
        </xdr:cNvPr>
        <xdr:cNvCxnSpPr/>
      </xdr:nvCxnSpPr>
      <xdr:spPr>
        <a:xfrm>
          <a:off x="6334125" y="6271260"/>
          <a:ext cx="996315" cy="0"/>
        </a:xfrm>
        <a:prstGeom prst="straightConnector1">
          <a:avLst/>
        </a:prstGeom>
        <a:ln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409575</xdr:colOff>
      <xdr:row>15</xdr:row>
      <xdr:rowOff>400051</xdr:rowOff>
    </xdr:from>
    <xdr:to>
      <xdr:col>17</xdr:col>
      <xdr:colOff>19050</xdr:colOff>
      <xdr:row>15</xdr:row>
      <xdr:rowOff>1251585</xdr:rowOff>
    </xdr:to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734C3B8E-E08A-4968-AA2B-8360080644BC}"/>
            </a:ext>
          </a:extLst>
        </xdr:cNvPr>
        <xdr:cNvSpPr txBox="1"/>
      </xdr:nvSpPr>
      <xdr:spPr>
        <a:xfrm>
          <a:off x="6238875" y="7239001"/>
          <a:ext cx="4476750" cy="85153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300" b="1" i="0" u="sng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1" i="0" u="sng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ประชุมพัฒนาศักยภาพคณะกรรมการประเมินโรงเรียนส่งเสริมสุขภาพ</a:t>
          </a:r>
          <a:br>
            <a:rPr lang="th-TH" sz="1300" b="1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จำนวน 4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            เป็นเงิน </a:t>
          </a:r>
          <a:r>
            <a:rPr lang="en-US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3,520</a:t>
          </a:r>
          <a:r>
            <a:rPr lang="th-TH" sz="1300" b="0" i="0" u="none" strike="noStrik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th-TH" sz="13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</a:p>
        <a:p>
          <a:r>
            <a:rPr lang="th-TH" sz="1300" b="0" i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 จำนวน 4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 เป็นเงิน 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3,080 </a:t>
          </a:r>
          <a:r>
            <a:rPr lang="th-TH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3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b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รวมเป็นเงิน </a:t>
          </a:r>
          <a:r>
            <a:rPr lang="en-US" sz="13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3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3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lang="th-TH" sz="13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</a:t>
          </a:r>
        </a:p>
        <a:p>
          <a:r>
            <a:rPr lang="th-TH" sz="1300" b="0" i="0" u="none" strike="noStrik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135586</xdr:colOff>
      <xdr:row>12</xdr:row>
      <xdr:rowOff>235394</xdr:rowOff>
    </xdr:from>
    <xdr:ext cx="4812566" cy="840931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12B9EBA-8C00-495D-AF62-4634553C1B35}"/>
            </a:ext>
          </a:extLst>
        </xdr:cNvPr>
        <xdr:cNvSpPr txBox="1">
          <a:spLocks noChangeArrowheads="1"/>
        </xdr:cNvSpPr>
      </xdr:nvSpPr>
      <xdr:spPr bwMode="auto">
        <a:xfrm>
          <a:off x="5469586" y="3769169"/>
          <a:ext cx="4812566" cy="840931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ประชุมราชการคณะทำงานเพื่อการป้องกันและแก้ไขปัญหาการตั้งครรภ์ในวัยรุ่น จังหวัดชลบุรี</a:t>
          </a:r>
          <a:r>
            <a:rPr lang="en-US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ปีละ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ครั้ง</a:t>
          </a:r>
        </a:p>
        <a:p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ค่าอาหารกลางวันผู้เข้าร่วมประชุม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80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เป็นเงิน 4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  <a:endParaRPr lang="en-US" sz="1200" baseline="0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25 คน 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3</a:t>
          </a:r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500 บาท</a:t>
          </a:r>
        </a:p>
        <a:p>
          <a:r>
            <a:rPr lang="th-TH" sz="12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7</a:t>
          </a:r>
          <a:r>
            <a:rPr lang="en-US" sz="12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500  บาท</a:t>
          </a:r>
        </a:p>
        <a:p>
          <a:endParaRPr lang="th-TH" sz="1200" baseline="0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endParaRPr lang="en-US" sz="1200" baseline="0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</a:t>
          </a:r>
          <a:r>
            <a:rPr lang="en-US" sz="120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</a:t>
          </a:r>
          <a:endParaRPr lang="th-TH" sz="1200" b="0" i="0" baseline="0">
            <a:effectLst/>
            <a:latin typeface="TH SarabunIT๙" pitchFamily="34" charset="-34"/>
            <a:ea typeface="+mn-ea"/>
            <a:cs typeface="TH SarabunIT๙" pitchFamily="34" charset="-34"/>
          </a:endParaRPr>
        </a:p>
      </xdr:txBody>
    </xdr:sp>
    <xdr:clientData/>
  </xdr:oneCellAnchor>
  <xdr:twoCellAnchor>
    <xdr:from>
      <xdr:col>6</xdr:col>
      <xdr:colOff>146906</xdr:colOff>
      <xdr:row>13</xdr:row>
      <xdr:rowOff>242297</xdr:rowOff>
    </xdr:from>
    <xdr:to>
      <xdr:col>18</xdr:col>
      <xdr:colOff>597130</xdr:colOff>
      <xdr:row>13</xdr:row>
      <xdr:rowOff>2009775</xdr:rowOff>
    </xdr:to>
    <xdr:sp macro="" textlink="">
      <xdr:nvSpPr>
        <xdr:cNvPr id="3" name="TextBox 11">
          <a:extLst>
            <a:ext uri="{FF2B5EF4-FFF2-40B4-BE49-F238E27FC236}">
              <a16:creationId xmlns:a16="http://schemas.microsoft.com/office/drawing/2014/main" id="{B7C801EB-BB06-4109-BCE0-A8B4C5092027}"/>
            </a:ext>
          </a:extLst>
        </xdr:cNvPr>
        <xdr:cNvSpPr txBox="1"/>
      </xdr:nvSpPr>
      <xdr:spPr>
        <a:xfrm>
          <a:off x="5480906" y="4928597"/>
          <a:ext cx="4860299" cy="1767478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4 ติดตามและประเมินรับรองมาตรฐานบริการสุขภาพที่เป็นมิตรสำหรับวัยรุ่นและเยาวชน ฉบับ พ.ศ.2563ในโรงพยาบาล</a:t>
          </a:r>
          <a:r>
            <a:rPr lang="th-TH" sz="1600" b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200" b="0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ได้แก่ รพ.ชลบุรี</a:t>
          </a:r>
          <a:r>
            <a:rPr lang="en-US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รพ.สัตหีบ</a:t>
          </a:r>
          <a:r>
            <a:rPr lang="en-US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กม.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</a:t>
          </a:r>
          <a:r>
            <a:rPr lang="en-US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รพ.หนองใหญ่</a:t>
          </a:r>
          <a:r>
            <a:rPr lang="en-US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,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รพ.เกาะสีชัง</a:t>
          </a:r>
          <a:r>
            <a:rPr lang="en-US" sz="12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200" b="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และ</a:t>
          </a:r>
          <a:r>
            <a:rPr lang="th-TH" sz="1200" b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รพ.วัดญาณฯ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)/ มาตรฐาน 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การดำเนินงานป้องกันและแก้ไขปัญหาการตั้งครรภ์ในวัยรุ่น  ระดับอำเภอ ได้แก่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อำเภอ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เมืองชลบุรี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อำเภอหนองใหญ่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อำเภอสัตหีบ และเกาะสีชัง</a:t>
          </a:r>
        </a:p>
        <a:p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ค่าเบี้ยเลี้ยงเจ้าหน้าที่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3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คน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120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วัน                 เป็นเงิน  1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800 บาท   </a:t>
          </a:r>
          <a:endParaRPr lang="en-US" sz="12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ค่าเบี้ยเลี้ยงพนักงานขับรถ 5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วัน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120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                     เป็นเงิน 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600 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</a:p>
        <a:p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ค่าธรรมเนียมผ่านทางพิเศษ                                          เป็นเงิน   210  บาท</a:t>
          </a:r>
        </a:p>
        <a:p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ค่าเรือโดยสาร จำนวน 3 คน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120 บาท </a:t>
          </a:r>
          <a:r>
            <a:rPr lang="en-US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en-US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วัน                เป็นเงิน    360  บาท</a:t>
          </a:r>
          <a:r>
            <a:rPr lang="th-TH" sz="12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           </a:t>
          </a:r>
          <a:endParaRPr lang="en-US" sz="12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2</a:t>
          </a:r>
          <a:r>
            <a:rPr lang="en-US" sz="12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970 บาท</a:t>
          </a:r>
          <a:endParaRPr lang="th-TH" sz="1400" b="1" u="sng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38100</xdr:colOff>
      <xdr:row>0</xdr:row>
      <xdr:rowOff>228600</xdr:rowOff>
    </xdr:from>
    <xdr:ext cx="184731" cy="262572"/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7F403F8C-C90A-4F48-9AAF-9CD9B7608D32}"/>
            </a:ext>
          </a:extLst>
        </xdr:cNvPr>
        <xdr:cNvSpPr txBox="1"/>
      </xdr:nvSpPr>
      <xdr:spPr>
        <a:xfrm>
          <a:off x="13159740" y="22860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17</xdr:col>
      <xdr:colOff>226219</xdr:colOff>
      <xdr:row>26</xdr:row>
      <xdr:rowOff>0</xdr:rowOff>
    </xdr:from>
    <xdr:ext cx="184731" cy="262572"/>
    <xdr:sp macro="" textlink="">
      <xdr:nvSpPr>
        <xdr:cNvPr id="3" name="TextBox 28">
          <a:extLst>
            <a:ext uri="{FF2B5EF4-FFF2-40B4-BE49-F238E27FC236}">
              <a16:creationId xmlns:a16="http://schemas.microsoft.com/office/drawing/2014/main" id="{A7682855-C382-4B42-BA7D-DCF11C364016}"/>
            </a:ext>
          </a:extLst>
        </xdr:cNvPr>
        <xdr:cNvSpPr txBox="1"/>
      </xdr:nvSpPr>
      <xdr:spPr>
        <a:xfrm>
          <a:off x="11404759" y="2683764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11</xdr:col>
      <xdr:colOff>323850</xdr:colOff>
      <xdr:row>20</xdr:row>
      <xdr:rowOff>215900</xdr:rowOff>
    </xdr:from>
    <xdr:to>
      <xdr:col>12</xdr:col>
      <xdr:colOff>327554</xdr:colOff>
      <xdr:row>20</xdr:row>
      <xdr:rowOff>215900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id="{218767CF-5319-42F4-8AD7-84239D3F850B}"/>
            </a:ext>
          </a:extLst>
        </xdr:cNvPr>
        <xdr:cNvCxnSpPr/>
      </xdr:nvCxnSpPr>
      <xdr:spPr>
        <a:xfrm>
          <a:off x="9178290" y="20035520"/>
          <a:ext cx="338984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22</xdr:row>
      <xdr:rowOff>133350</xdr:rowOff>
    </xdr:from>
    <xdr:to>
      <xdr:col>10</xdr:col>
      <xdr:colOff>552450</xdr:colOff>
      <xdr:row>22</xdr:row>
      <xdr:rowOff>133350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id="{87DDB4E6-BD74-44EC-BB07-96DD032509A3}"/>
            </a:ext>
          </a:extLst>
        </xdr:cNvPr>
        <xdr:cNvCxnSpPr/>
      </xdr:nvCxnSpPr>
      <xdr:spPr>
        <a:xfrm>
          <a:off x="7940040" y="21964650"/>
          <a:ext cx="88773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23</xdr:row>
      <xdr:rowOff>161925</xdr:rowOff>
    </xdr:from>
    <xdr:to>
      <xdr:col>10</xdr:col>
      <xdr:colOff>561975</xdr:colOff>
      <xdr:row>23</xdr:row>
      <xdr:rowOff>161925</xdr:rowOff>
    </xdr:to>
    <xdr:cxnSp macro="">
      <xdr:nvCxnSpPr>
        <xdr:cNvPr id="6" name="ลูกศรเชื่อมต่อแบบตรง 5">
          <a:extLst>
            <a:ext uri="{FF2B5EF4-FFF2-40B4-BE49-F238E27FC236}">
              <a16:creationId xmlns:a16="http://schemas.microsoft.com/office/drawing/2014/main" id="{A7B3D352-88EB-49A2-BCBC-3D9A276CD7D4}"/>
            </a:ext>
          </a:extLst>
        </xdr:cNvPr>
        <xdr:cNvCxnSpPr/>
      </xdr:nvCxnSpPr>
      <xdr:spPr>
        <a:xfrm>
          <a:off x="7949565" y="22800945"/>
          <a:ext cx="88773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15</xdr:row>
      <xdr:rowOff>619125</xdr:rowOff>
    </xdr:from>
    <xdr:to>
      <xdr:col>16</xdr:col>
      <xdr:colOff>0</xdr:colOff>
      <xdr:row>15</xdr:row>
      <xdr:rowOff>619125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:a16="http://schemas.microsoft.com/office/drawing/2014/main" id="{D1B61D94-2259-41F0-A0B5-6E066D457C1E}"/>
            </a:ext>
          </a:extLst>
        </xdr:cNvPr>
        <xdr:cNvCxnSpPr/>
      </xdr:nvCxnSpPr>
      <xdr:spPr>
        <a:xfrm>
          <a:off x="7949565" y="10791825"/>
          <a:ext cx="2878455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323850</xdr:colOff>
      <xdr:row>17</xdr:row>
      <xdr:rowOff>361950</xdr:rowOff>
    </xdr:from>
    <xdr:to>
      <xdr:col>15</xdr:col>
      <xdr:colOff>533400</xdr:colOff>
      <xdr:row>17</xdr:row>
      <xdr:rowOff>361950</xdr:rowOff>
    </xdr:to>
    <xdr:cxnSp macro="">
      <xdr:nvCxnSpPr>
        <xdr:cNvPr id="8" name="ลูกศรเชื่อมต่อแบบตรง 7">
          <a:extLst>
            <a:ext uri="{FF2B5EF4-FFF2-40B4-BE49-F238E27FC236}">
              <a16:creationId xmlns:a16="http://schemas.microsoft.com/office/drawing/2014/main" id="{BF8C497A-460A-4D64-97BA-158422DBB72D}"/>
            </a:ext>
          </a:extLst>
        </xdr:cNvPr>
        <xdr:cNvCxnSpPr/>
      </xdr:nvCxnSpPr>
      <xdr:spPr>
        <a:xfrm>
          <a:off x="7593330" y="15411450"/>
          <a:ext cx="322707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571500</xdr:colOff>
      <xdr:row>14</xdr:row>
      <xdr:rowOff>1295400</xdr:rowOff>
    </xdr:from>
    <xdr:to>
      <xdr:col>14</xdr:col>
      <xdr:colOff>400050</xdr:colOff>
      <xdr:row>14</xdr:row>
      <xdr:rowOff>1295400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2D681B21-CE20-4662-9268-74A88B02CA7F}"/>
            </a:ext>
          </a:extLst>
        </xdr:cNvPr>
        <xdr:cNvCxnSpPr/>
      </xdr:nvCxnSpPr>
      <xdr:spPr>
        <a:xfrm>
          <a:off x="8846820" y="8778240"/>
          <a:ext cx="1413510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12</xdr:row>
      <xdr:rowOff>571500</xdr:rowOff>
    </xdr:from>
    <xdr:to>
      <xdr:col>18</xdr:col>
      <xdr:colOff>123825</xdr:colOff>
      <xdr:row>12</xdr:row>
      <xdr:rowOff>1295631</xdr:rowOff>
    </xdr:to>
    <xdr:sp macro="" textlink="">
      <xdr:nvSpPr>
        <xdr:cNvPr id="10" name="กล่องข้อความ 1">
          <a:extLst>
            <a:ext uri="{FF2B5EF4-FFF2-40B4-BE49-F238E27FC236}">
              <a16:creationId xmlns:a16="http://schemas.microsoft.com/office/drawing/2014/main" id="{CC9A48E9-5BB9-430A-B17A-E21D11F56127}"/>
            </a:ext>
          </a:extLst>
        </xdr:cNvPr>
        <xdr:cNvSpPr txBox="1"/>
      </xdr:nvSpPr>
      <xdr:spPr>
        <a:xfrm>
          <a:off x="6991350" y="3429000"/>
          <a:ext cx="4457700" cy="7241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r>
            <a:rPr lang="th-TH" sz="1400" b="0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โครงการส่งเสริมสุขภาพวัยทำงานด้วยหลักเวชศาสตร์วิถีชีวิต (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Lifestyle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Medicine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จังหวัดชลบุรี จำนวน  11 อำเภอ 210 คน จัดกิจกรรม 3 ครั้ง</a:t>
          </a:r>
          <a:endParaRPr lang="en-US" sz="1400" b="0" i="0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</a:t>
          </a:r>
          <a:r>
            <a:rPr lang="th-TH" sz="1400" b="1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113</a:t>
          </a:r>
          <a:r>
            <a:rPr lang="en-US" sz="1400" b="1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1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1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400" b="1" i="0" u="none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endParaRPr lang="th-TH" sz="1400" b="1" u="none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0</xdr:colOff>
      <xdr:row>13</xdr:row>
      <xdr:rowOff>952500</xdr:rowOff>
    </xdr:from>
    <xdr:to>
      <xdr:col>15</xdr:col>
      <xdr:colOff>533400</xdr:colOff>
      <xdr:row>13</xdr:row>
      <xdr:rowOff>952500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:a16="http://schemas.microsoft.com/office/drawing/2014/main" id="{C1462A24-443F-40A8-901B-05CC4076BC7B}"/>
            </a:ext>
          </a:extLst>
        </xdr:cNvPr>
        <xdr:cNvCxnSpPr/>
      </xdr:nvCxnSpPr>
      <xdr:spPr>
        <a:xfrm>
          <a:off x="7940040" y="5974080"/>
          <a:ext cx="2880360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18</xdr:row>
      <xdr:rowOff>771525</xdr:rowOff>
    </xdr:from>
    <xdr:to>
      <xdr:col>11</xdr:col>
      <xdr:colOff>323850</xdr:colOff>
      <xdr:row>18</xdr:row>
      <xdr:rowOff>771525</xdr:rowOff>
    </xdr:to>
    <xdr:cxnSp macro="">
      <xdr:nvCxnSpPr>
        <xdr:cNvPr id="12" name="ลูกศรเชื่อมต่อแบบตรง 11">
          <a:extLst>
            <a:ext uri="{FF2B5EF4-FFF2-40B4-BE49-F238E27FC236}">
              <a16:creationId xmlns:a16="http://schemas.microsoft.com/office/drawing/2014/main" id="{C606A72F-3A48-44BC-9C28-9AB2979BADE3}"/>
            </a:ext>
          </a:extLst>
        </xdr:cNvPr>
        <xdr:cNvCxnSpPr/>
      </xdr:nvCxnSpPr>
      <xdr:spPr>
        <a:xfrm>
          <a:off x="7949565" y="16598265"/>
          <a:ext cx="1228725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19</xdr:row>
      <xdr:rowOff>447675</xdr:rowOff>
    </xdr:from>
    <xdr:to>
      <xdr:col>16</xdr:col>
      <xdr:colOff>0</xdr:colOff>
      <xdr:row>19</xdr:row>
      <xdr:rowOff>447675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4E018020-5DFF-4C1F-90F7-53A3F677E15C}"/>
            </a:ext>
          </a:extLst>
        </xdr:cNvPr>
        <xdr:cNvCxnSpPr/>
      </xdr:nvCxnSpPr>
      <xdr:spPr>
        <a:xfrm>
          <a:off x="7949565" y="18507075"/>
          <a:ext cx="2878455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20</xdr:row>
      <xdr:rowOff>219075</xdr:rowOff>
    </xdr:from>
    <xdr:to>
      <xdr:col>10</xdr:col>
      <xdr:colOff>3704</xdr:colOff>
      <xdr:row>20</xdr:row>
      <xdr:rowOff>219075</xdr:rowOff>
    </xdr:to>
    <xdr:cxnSp macro="">
      <xdr:nvCxnSpPr>
        <xdr:cNvPr id="14" name="ลูกศรเชื่อมต่อแบบตรง 13">
          <a:extLst>
            <a:ext uri="{FF2B5EF4-FFF2-40B4-BE49-F238E27FC236}">
              <a16:creationId xmlns:a16="http://schemas.microsoft.com/office/drawing/2014/main" id="{EBB36AE2-51D3-46D7-92AC-BBFDA78E5355}"/>
            </a:ext>
          </a:extLst>
        </xdr:cNvPr>
        <xdr:cNvCxnSpPr/>
      </xdr:nvCxnSpPr>
      <xdr:spPr>
        <a:xfrm>
          <a:off x="7940040" y="20038695"/>
          <a:ext cx="338984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20</xdr:row>
      <xdr:rowOff>219075</xdr:rowOff>
    </xdr:from>
    <xdr:to>
      <xdr:col>16</xdr:col>
      <xdr:colOff>0</xdr:colOff>
      <xdr:row>20</xdr:row>
      <xdr:rowOff>219075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:a16="http://schemas.microsoft.com/office/drawing/2014/main" id="{BEC9E637-429E-4C8C-B2A2-E6EC8CC507F4}"/>
            </a:ext>
          </a:extLst>
        </xdr:cNvPr>
        <xdr:cNvCxnSpPr/>
      </xdr:nvCxnSpPr>
      <xdr:spPr>
        <a:xfrm>
          <a:off x="10306050" y="20038695"/>
          <a:ext cx="52197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16</xdr:row>
      <xdr:rowOff>447675</xdr:rowOff>
    </xdr:from>
    <xdr:to>
      <xdr:col>12</xdr:col>
      <xdr:colOff>0</xdr:colOff>
      <xdr:row>16</xdr:row>
      <xdr:rowOff>447675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:a16="http://schemas.microsoft.com/office/drawing/2014/main" id="{C48B3F4A-154A-46A6-959E-33DFBAEC8602}"/>
            </a:ext>
          </a:extLst>
        </xdr:cNvPr>
        <xdr:cNvCxnSpPr/>
      </xdr:nvCxnSpPr>
      <xdr:spPr>
        <a:xfrm>
          <a:off x="7959090" y="14453235"/>
          <a:ext cx="1230630" cy="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23</xdr:row>
      <xdr:rowOff>161925</xdr:rowOff>
    </xdr:from>
    <xdr:to>
      <xdr:col>16</xdr:col>
      <xdr:colOff>337079</xdr:colOff>
      <xdr:row>23</xdr:row>
      <xdr:rowOff>161925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6216CD12-D5C2-4961-94AC-79D207ED1911}"/>
            </a:ext>
          </a:extLst>
        </xdr:cNvPr>
        <xdr:cNvCxnSpPr/>
      </xdr:nvCxnSpPr>
      <xdr:spPr>
        <a:xfrm>
          <a:off x="10828020" y="22800945"/>
          <a:ext cx="337079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323850</xdr:colOff>
      <xdr:row>24</xdr:row>
      <xdr:rowOff>161925</xdr:rowOff>
    </xdr:from>
    <xdr:to>
      <xdr:col>10</xdr:col>
      <xdr:colOff>542925</xdr:colOff>
      <xdr:row>24</xdr:row>
      <xdr:rowOff>161925</xdr:rowOff>
    </xdr:to>
    <xdr:cxnSp macro="">
      <xdr:nvCxnSpPr>
        <xdr:cNvPr id="18" name="ลูกศรเชื่อมต่อแบบตรง 17">
          <a:extLst>
            <a:ext uri="{FF2B5EF4-FFF2-40B4-BE49-F238E27FC236}">
              <a16:creationId xmlns:a16="http://schemas.microsoft.com/office/drawing/2014/main" id="{A772BA8A-40EF-491A-BBC0-D55D3034E4C6}"/>
            </a:ext>
          </a:extLst>
        </xdr:cNvPr>
        <xdr:cNvCxnSpPr/>
      </xdr:nvCxnSpPr>
      <xdr:spPr>
        <a:xfrm>
          <a:off x="7928610" y="24043005"/>
          <a:ext cx="889635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523875</xdr:colOff>
      <xdr:row>25</xdr:row>
      <xdr:rowOff>219075</xdr:rowOff>
    </xdr:from>
    <xdr:to>
      <xdr:col>16</xdr:col>
      <xdr:colOff>318029</xdr:colOff>
      <xdr:row>25</xdr:row>
      <xdr:rowOff>219075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C8D664CE-0DAD-46F9-A41F-533866B6F2B7}"/>
            </a:ext>
          </a:extLst>
        </xdr:cNvPr>
        <xdr:cNvCxnSpPr/>
      </xdr:nvCxnSpPr>
      <xdr:spPr>
        <a:xfrm>
          <a:off x="10810875" y="25586055"/>
          <a:ext cx="335174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98636</xdr:colOff>
      <xdr:row>14</xdr:row>
      <xdr:rowOff>327871</xdr:rowOff>
    </xdr:from>
    <xdr:ext cx="4406689" cy="105063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D6FCECA-991D-4A93-AEA0-F437085050FB}"/>
            </a:ext>
          </a:extLst>
        </xdr:cNvPr>
        <xdr:cNvSpPr txBox="1">
          <a:spLocks noChangeArrowheads="1"/>
        </xdr:cNvSpPr>
      </xdr:nvSpPr>
      <xdr:spPr bwMode="auto">
        <a:xfrm>
          <a:off x="6775661" y="4414096"/>
          <a:ext cx="4406689" cy="105063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3) ประชุมแลกเปลี่ยนเรียนรู้ชมรมผู้สูงอายุคุณภาพ ระดับจังหวัด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150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เป็นเงิน 10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ค่าตอบแทนคณะกรรมการ 4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,600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24,100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</a:t>
          </a:r>
        </a:p>
      </xdr:txBody>
    </xdr:sp>
    <xdr:clientData/>
  </xdr:oneCellAnchor>
  <xdr:oneCellAnchor>
    <xdr:from>
      <xdr:col>6</xdr:col>
      <xdr:colOff>96520</xdr:colOff>
      <xdr:row>18</xdr:row>
      <xdr:rowOff>330200</xdr:rowOff>
    </xdr:from>
    <xdr:ext cx="4408805" cy="105063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98C0DDD-9357-4ADD-B55E-174642E54943}"/>
            </a:ext>
          </a:extLst>
        </xdr:cNvPr>
        <xdr:cNvSpPr txBox="1">
          <a:spLocks noChangeArrowheads="1"/>
        </xdr:cNvSpPr>
      </xdr:nvSpPr>
      <xdr:spPr bwMode="auto">
        <a:xfrm>
          <a:off x="6773545" y="6321425"/>
          <a:ext cx="4408805" cy="105063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7) ประชุมแลกเปลี่ยนเรียนรู้และคัดเลือก ผลงานวิชาการ 5 ประเภท ระดับจังหวัด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10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800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10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เป็นเงิน 400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ค่าตอบแทนคณะกรรมการ 4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 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,600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 2</a:t>
          </a:r>
          <a:r>
            <a:rPr kumimoji="0" 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  บาท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49;&#3612;&#3609;&#3618;&#3640;&#3607;&#3608;&#3624;&#3634;&#3626;&#3605;&#3619;&#3660;%20&#3626;&#3626;&#3592;%20&#3594;&#3621;&#3610;&#3640;&#3619;&#3637;\&#3649;&#3612;&#3609;&#3611;&#3637;%2060\&#3649;&#3612;&#3609;&#3611;&#3598;&#3636;&#3610;&#3633;&#3605;&#3636;&#3585;&#3634;&#3619;%20&#3611;&#3637;%2060\&#3649;&#3612;&#3609;&#3626;&#3656;&#3591;&#3648;&#3626;&#3619;&#3636;&#3617;%20&#3611;&#3637;%2060%20&#3603;%20-8%20&#3614;&#3618;.59%20%20(&#3626;&#3635;&#3648;&#3609;&#363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หน้างบ"/>
      <sheetName val="สรุปการใช้งบประมาณรายเดือน"/>
      <sheetName val="แม่และเด็ก (2)"/>
      <sheetName val="วัยเรียน (2)"/>
      <sheetName val="วัยรุ่น"/>
      <sheetName val="วัยทำงาน"/>
      <sheetName val="พัฒนาบุคลากร"/>
      <sheetName val="แผนผู้สูงอายุแก้1"/>
      <sheetName val="แผนผู้สูงอายุ2"/>
      <sheetName val="แผนผู้สูงอายุ3"/>
      <sheetName val="ผังกำกับการ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8753D-39FC-4846-937E-B9258881B42E}">
  <dimension ref="A1:P15"/>
  <sheetViews>
    <sheetView workbookViewId="0">
      <selection activeCell="C6" sqref="C6"/>
    </sheetView>
  </sheetViews>
  <sheetFormatPr defaultRowHeight="21.75"/>
  <cols>
    <col min="1" max="1" width="5.28515625" style="26" customWidth="1"/>
    <col min="2" max="2" width="36.5703125" style="26" customWidth="1"/>
    <col min="3" max="3" width="9.140625" style="31" customWidth="1"/>
    <col min="4" max="5" width="9.140625" style="32" customWidth="1"/>
    <col min="6" max="13" width="8.5703125" style="32" customWidth="1"/>
    <col min="14" max="14" width="11.5703125" style="32" customWidth="1"/>
    <col min="15" max="15" width="12.5703125" style="26" customWidth="1"/>
    <col min="16" max="247" width="8.7109375" style="26"/>
    <col min="248" max="248" width="4.42578125" style="26" customWidth="1"/>
    <col min="249" max="249" width="45.28515625" style="26" customWidth="1"/>
    <col min="250" max="250" width="11.7109375" style="26" customWidth="1"/>
    <col min="251" max="251" width="9.140625" style="26" customWidth="1"/>
    <col min="252" max="256" width="8.7109375" style="26"/>
    <col min="257" max="257" width="10.42578125" style="26" customWidth="1"/>
    <col min="258" max="258" width="10.85546875" style="26" customWidth="1"/>
    <col min="259" max="259" width="12" style="26" customWidth="1"/>
    <col min="260" max="260" width="8.28515625" style="26" customWidth="1"/>
    <col min="261" max="503" width="8.7109375" style="26"/>
    <col min="504" max="504" width="4.42578125" style="26" customWidth="1"/>
    <col min="505" max="505" width="45.28515625" style="26" customWidth="1"/>
    <col min="506" max="506" width="11.7109375" style="26" customWidth="1"/>
    <col min="507" max="507" width="9.140625" style="26" customWidth="1"/>
    <col min="508" max="512" width="8.7109375" style="26"/>
    <col min="513" max="513" width="10.42578125" style="26" customWidth="1"/>
    <col min="514" max="514" width="10.85546875" style="26" customWidth="1"/>
    <col min="515" max="515" width="12" style="26" customWidth="1"/>
    <col min="516" max="516" width="8.28515625" style="26" customWidth="1"/>
    <col min="517" max="759" width="8.7109375" style="26"/>
    <col min="760" max="760" width="4.42578125" style="26" customWidth="1"/>
    <col min="761" max="761" width="45.28515625" style="26" customWidth="1"/>
    <col min="762" max="762" width="11.7109375" style="26" customWidth="1"/>
    <col min="763" max="763" width="9.140625" style="26" customWidth="1"/>
    <col min="764" max="768" width="8.7109375" style="26"/>
    <col min="769" max="769" width="10.42578125" style="26" customWidth="1"/>
    <col min="770" max="770" width="10.85546875" style="26" customWidth="1"/>
    <col min="771" max="771" width="12" style="26" customWidth="1"/>
    <col min="772" max="772" width="8.28515625" style="26" customWidth="1"/>
    <col min="773" max="1015" width="8.7109375" style="26"/>
    <col min="1016" max="1016" width="4.42578125" style="26" customWidth="1"/>
    <col min="1017" max="1017" width="45.28515625" style="26" customWidth="1"/>
    <col min="1018" max="1018" width="11.7109375" style="26" customWidth="1"/>
    <col min="1019" max="1019" width="9.140625" style="26" customWidth="1"/>
    <col min="1020" max="1024" width="8.7109375" style="26"/>
    <col min="1025" max="1025" width="10.42578125" style="26" customWidth="1"/>
    <col min="1026" max="1026" width="10.85546875" style="26" customWidth="1"/>
    <col min="1027" max="1027" width="12" style="26" customWidth="1"/>
    <col min="1028" max="1028" width="8.28515625" style="26" customWidth="1"/>
    <col min="1029" max="1271" width="8.7109375" style="26"/>
    <col min="1272" max="1272" width="4.42578125" style="26" customWidth="1"/>
    <col min="1273" max="1273" width="45.28515625" style="26" customWidth="1"/>
    <col min="1274" max="1274" width="11.7109375" style="26" customWidth="1"/>
    <col min="1275" max="1275" width="9.140625" style="26" customWidth="1"/>
    <col min="1276" max="1280" width="8.7109375" style="26"/>
    <col min="1281" max="1281" width="10.42578125" style="26" customWidth="1"/>
    <col min="1282" max="1282" width="10.85546875" style="26" customWidth="1"/>
    <col min="1283" max="1283" width="12" style="26" customWidth="1"/>
    <col min="1284" max="1284" width="8.28515625" style="26" customWidth="1"/>
    <col min="1285" max="1527" width="8.7109375" style="26"/>
    <col min="1528" max="1528" width="4.42578125" style="26" customWidth="1"/>
    <col min="1529" max="1529" width="45.28515625" style="26" customWidth="1"/>
    <col min="1530" max="1530" width="11.7109375" style="26" customWidth="1"/>
    <col min="1531" max="1531" width="9.140625" style="26" customWidth="1"/>
    <col min="1532" max="1536" width="8.7109375" style="26"/>
    <col min="1537" max="1537" width="10.42578125" style="26" customWidth="1"/>
    <col min="1538" max="1538" width="10.85546875" style="26" customWidth="1"/>
    <col min="1539" max="1539" width="12" style="26" customWidth="1"/>
    <col min="1540" max="1540" width="8.28515625" style="26" customWidth="1"/>
    <col min="1541" max="1783" width="8.7109375" style="26"/>
    <col min="1784" max="1784" width="4.42578125" style="26" customWidth="1"/>
    <col min="1785" max="1785" width="45.28515625" style="26" customWidth="1"/>
    <col min="1786" max="1786" width="11.7109375" style="26" customWidth="1"/>
    <col min="1787" max="1787" width="9.140625" style="26" customWidth="1"/>
    <col min="1788" max="1792" width="8.7109375" style="26"/>
    <col min="1793" max="1793" width="10.42578125" style="26" customWidth="1"/>
    <col min="1794" max="1794" width="10.85546875" style="26" customWidth="1"/>
    <col min="1795" max="1795" width="12" style="26" customWidth="1"/>
    <col min="1796" max="1796" width="8.28515625" style="26" customWidth="1"/>
    <col min="1797" max="2039" width="8.7109375" style="26"/>
    <col min="2040" max="2040" width="4.42578125" style="26" customWidth="1"/>
    <col min="2041" max="2041" width="45.28515625" style="26" customWidth="1"/>
    <col min="2042" max="2042" width="11.7109375" style="26" customWidth="1"/>
    <col min="2043" max="2043" width="9.140625" style="26" customWidth="1"/>
    <col min="2044" max="2048" width="8.7109375" style="26"/>
    <col min="2049" max="2049" width="10.42578125" style="26" customWidth="1"/>
    <col min="2050" max="2050" width="10.85546875" style="26" customWidth="1"/>
    <col min="2051" max="2051" width="12" style="26" customWidth="1"/>
    <col min="2052" max="2052" width="8.28515625" style="26" customWidth="1"/>
    <col min="2053" max="2295" width="8.7109375" style="26"/>
    <col min="2296" max="2296" width="4.42578125" style="26" customWidth="1"/>
    <col min="2297" max="2297" width="45.28515625" style="26" customWidth="1"/>
    <col min="2298" max="2298" width="11.7109375" style="26" customWidth="1"/>
    <col min="2299" max="2299" width="9.140625" style="26" customWidth="1"/>
    <col min="2300" max="2304" width="8.7109375" style="26"/>
    <col min="2305" max="2305" width="10.42578125" style="26" customWidth="1"/>
    <col min="2306" max="2306" width="10.85546875" style="26" customWidth="1"/>
    <col min="2307" max="2307" width="12" style="26" customWidth="1"/>
    <col min="2308" max="2308" width="8.28515625" style="26" customWidth="1"/>
    <col min="2309" max="2551" width="8.7109375" style="26"/>
    <col min="2552" max="2552" width="4.42578125" style="26" customWidth="1"/>
    <col min="2553" max="2553" width="45.28515625" style="26" customWidth="1"/>
    <col min="2554" max="2554" width="11.7109375" style="26" customWidth="1"/>
    <col min="2555" max="2555" width="9.140625" style="26" customWidth="1"/>
    <col min="2556" max="2560" width="8.7109375" style="26"/>
    <col min="2561" max="2561" width="10.42578125" style="26" customWidth="1"/>
    <col min="2562" max="2562" width="10.85546875" style="26" customWidth="1"/>
    <col min="2563" max="2563" width="12" style="26" customWidth="1"/>
    <col min="2564" max="2564" width="8.28515625" style="26" customWidth="1"/>
    <col min="2565" max="2807" width="8.7109375" style="26"/>
    <col min="2808" max="2808" width="4.42578125" style="26" customWidth="1"/>
    <col min="2809" max="2809" width="45.28515625" style="26" customWidth="1"/>
    <col min="2810" max="2810" width="11.7109375" style="26" customWidth="1"/>
    <col min="2811" max="2811" width="9.140625" style="26" customWidth="1"/>
    <col min="2812" max="2816" width="8.7109375" style="26"/>
    <col min="2817" max="2817" width="10.42578125" style="26" customWidth="1"/>
    <col min="2818" max="2818" width="10.85546875" style="26" customWidth="1"/>
    <col min="2819" max="2819" width="12" style="26" customWidth="1"/>
    <col min="2820" max="2820" width="8.28515625" style="26" customWidth="1"/>
    <col min="2821" max="3063" width="8.7109375" style="26"/>
    <col min="3064" max="3064" width="4.42578125" style="26" customWidth="1"/>
    <col min="3065" max="3065" width="45.28515625" style="26" customWidth="1"/>
    <col min="3066" max="3066" width="11.7109375" style="26" customWidth="1"/>
    <col min="3067" max="3067" width="9.140625" style="26" customWidth="1"/>
    <col min="3068" max="3072" width="8.7109375" style="26"/>
    <col min="3073" max="3073" width="10.42578125" style="26" customWidth="1"/>
    <col min="3074" max="3074" width="10.85546875" style="26" customWidth="1"/>
    <col min="3075" max="3075" width="12" style="26" customWidth="1"/>
    <col min="3076" max="3076" width="8.28515625" style="26" customWidth="1"/>
    <col min="3077" max="3319" width="8.7109375" style="26"/>
    <col min="3320" max="3320" width="4.42578125" style="26" customWidth="1"/>
    <col min="3321" max="3321" width="45.28515625" style="26" customWidth="1"/>
    <col min="3322" max="3322" width="11.7109375" style="26" customWidth="1"/>
    <col min="3323" max="3323" width="9.140625" style="26" customWidth="1"/>
    <col min="3324" max="3328" width="8.7109375" style="26"/>
    <col min="3329" max="3329" width="10.42578125" style="26" customWidth="1"/>
    <col min="3330" max="3330" width="10.85546875" style="26" customWidth="1"/>
    <col min="3331" max="3331" width="12" style="26" customWidth="1"/>
    <col min="3332" max="3332" width="8.28515625" style="26" customWidth="1"/>
    <col min="3333" max="3575" width="8.7109375" style="26"/>
    <col min="3576" max="3576" width="4.42578125" style="26" customWidth="1"/>
    <col min="3577" max="3577" width="45.28515625" style="26" customWidth="1"/>
    <col min="3578" max="3578" width="11.7109375" style="26" customWidth="1"/>
    <col min="3579" max="3579" width="9.140625" style="26" customWidth="1"/>
    <col min="3580" max="3584" width="8.7109375" style="26"/>
    <col min="3585" max="3585" width="10.42578125" style="26" customWidth="1"/>
    <col min="3586" max="3586" width="10.85546875" style="26" customWidth="1"/>
    <col min="3587" max="3587" width="12" style="26" customWidth="1"/>
    <col min="3588" max="3588" width="8.28515625" style="26" customWidth="1"/>
    <col min="3589" max="3831" width="8.7109375" style="26"/>
    <col min="3832" max="3832" width="4.42578125" style="26" customWidth="1"/>
    <col min="3833" max="3833" width="45.28515625" style="26" customWidth="1"/>
    <col min="3834" max="3834" width="11.7109375" style="26" customWidth="1"/>
    <col min="3835" max="3835" width="9.140625" style="26" customWidth="1"/>
    <col min="3836" max="3840" width="8.7109375" style="26"/>
    <col min="3841" max="3841" width="10.42578125" style="26" customWidth="1"/>
    <col min="3842" max="3842" width="10.85546875" style="26" customWidth="1"/>
    <col min="3843" max="3843" width="12" style="26" customWidth="1"/>
    <col min="3844" max="3844" width="8.28515625" style="26" customWidth="1"/>
    <col min="3845" max="4087" width="8.7109375" style="26"/>
    <col min="4088" max="4088" width="4.42578125" style="26" customWidth="1"/>
    <col min="4089" max="4089" width="45.28515625" style="26" customWidth="1"/>
    <col min="4090" max="4090" width="11.7109375" style="26" customWidth="1"/>
    <col min="4091" max="4091" width="9.140625" style="26" customWidth="1"/>
    <col min="4092" max="4096" width="8.7109375" style="26"/>
    <col min="4097" max="4097" width="10.42578125" style="26" customWidth="1"/>
    <col min="4098" max="4098" width="10.85546875" style="26" customWidth="1"/>
    <col min="4099" max="4099" width="12" style="26" customWidth="1"/>
    <col min="4100" max="4100" width="8.28515625" style="26" customWidth="1"/>
    <col min="4101" max="4343" width="8.7109375" style="26"/>
    <col min="4344" max="4344" width="4.42578125" style="26" customWidth="1"/>
    <col min="4345" max="4345" width="45.28515625" style="26" customWidth="1"/>
    <col min="4346" max="4346" width="11.7109375" style="26" customWidth="1"/>
    <col min="4347" max="4347" width="9.140625" style="26" customWidth="1"/>
    <col min="4348" max="4352" width="8.7109375" style="26"/>
    <col min="4353" max="4353" width="10.42578125" style="26" customWidth="1"/>
    <col min="4354" max="4354" width="10.85546875" style="26" customWidth="1"/>
    <col min="4355" max="4355" width="12" style="26" customWidth="1"/>
    <col min="4356" max="4356" width="8.28515625" style="26" customWidth="1"/>
    <col min="4357" max="4599" width="8.7109375" style="26"/>
    <col min="4600" max="4600" width="4.42578125" style="26" customWidth="1"/>
    <col min="4601" max="4601" width="45.28515625" style="26" customWidth="1"/>
    <col min="4602" max="4602" width="11.7109375" style="26" customWidth="1"/>
    <col min="4603" max="4603" width="9.140625" style="26" customWidth="1"/>
    <col min="4604" max="4608" width="8.7109375" style="26"/>
    <col min="4609" max="4609" width="10.42578125" style="26" customWidth="1"/>
    <col min="4610" max="4610" width="10.85546875" style="26" customWidth="1"/>
    <col min="4611" max="4611" width="12" style="26" customWidth="1"/>
    <col min="4612" max="4612" width="8.28515625" style="26" customWidth="1"/>
    <col min="4613" max="4855" width="8.7109375" style="26"/>
    <col min="4856" max="4856" width="4.42578125" style="26" customWidth="1"/>
    <col min="4857" max="4857" width="45.28515625" style="26" customWidth="1"/>
    <col min="4858" max="4858" width="11.7109375" style="26" customWidth="1"/>
    <col min="4859" max="4859" width="9.140625" style="26" customWidth="1"/>
    <col min="4860" max="4864" width="8.7109375" style="26"/>
    <col min="4865" max="4865" width="10.42578125" style="26" customWidth="1"/>
    <col min="4866" max="4866" width="10.85546875" style="26" customWidth="1"/>
    <col min="4867" max="4867" width="12" style="26" customWidth="1"/>
    <col min="4868" max="4868" width="8.28515625" style="26" customWidth="1"/>
    <col min="4869" max="5111" width="8.7109375" style="26"/>
    <col min="5112" max="5112" width="4.42578125" style="26" customWidth="1"/>
    <col min="5113" max="5113" width="45.28515625" style="26" customWidth="1"/>
    <col min="5114" max="5114" width="11.7109375" style="26" customWidth="1"/>
    <col min="5115" max="5115" width="9.140625" style="26" customWidth="1"/>
    <col min="5116" max="5120" width="8.7109375" style="26"/>
    <col min="5121" max="5121" width="10.42578125" style="26" customWidth="1"/>
    <col min="5122" max="5122" width="10.85546875" style="26" customWidth="1"/>
    <col min="5123" max="5123" width="12" style="26" customWidth="1"/>
    <col min="5124" max="5124" width="8.28515625" style="26" customWidth="1"/>
    <col min="5125" max="5367" width="8.7109375" style="26"/>
    <col min="5368" max="5368" width="4.42578125" style="26" customWidth="1"/>
    <col min="5369" max="5369" width="45.28515625" style="26" customWidth="1"/>
    <col min="5370" max="5370" width="11.7109375" style="26" customWidth="1"/>
    <col min="5371" max="5371" width="9.140625" style="26" customWidth="1"/>
    <col min="5372" max="5376" width="8.7109375" style="26"/>
    <col min="5377" max="5377" width="10.42578125" style="26" customWidth="1"/>
    <col min="5378" max="5378" width="10.85546875" style="26" customWidth="1"/>
    <col min="5379" max="5379" width="12" style="26" customWidth="1"/>
    <col min="5380" max="5380" width="8.28515625" style="26" customWidth="1"/>
    <col min="5381" max="5623" width="8.7109375" style="26"/>
    <col min="5624" max="5624" width="4.42578125" style="26" customWidth="1"/>
    <col min="5625" max="5625" width="45.28515625" style="26" customWidth="1"/>
    <col min="5626" max="5626" width="11.7109375" style="26" customWidth="1"/>
    <col min="5627" max="5627" width="9.140625" style="26" customWidth="1"/>
    <col min="5628" max="5632" width="8.7109375" style="26"/>
    <col min="5633" max="5633" width="10.42578125" style="26" customWidth="1"/>
    <col min="5634" max="5634" width="10.85546875" style="26" customWidth="1"/>
    <col min="5635" max="5635" width="12" style="26" customWidth="1"/>
    <col min="5636" max="5636" width="8.28515625" style="26" customWidth="1"/>
    <col min="5637" max="5879" width="8.7109375" style="26"/>
    <col min="5880" max="5880" width="4.42578125" style="26" customWidth="1"/>
    <col min="5881" max="5881" width="45.28515625" style="26" customWidth="1"/>
    <col min="5882" max="5882" width="11.7109375" style="26" customWidth="1"/>
    <col min="5883" max="5883" width="9.140625" style="26" customWidth="1"/>
    <col min="5884" max="5888" width="8.7109375" style="26"/>
    <col min="5889" max="5889" width="10.42578125" style="26" customWidth="1"/>
    <col min="5890" max="5890" width="10.85546875" style="26" customWidth="1"/>
    <col min="5891" max="5891" width="12" style="26" customWidth="1"/>
    <col min="5892" max="5892" width="8.28515625" style="26" customWidth="1"/>
    <col min="5893" max="6135" width="8.7109375" style="26"/>
    <col min="6136" max="6136" width="4.42578125" style="26" customWidth="1"/>
    <col min="6137" max="6137" width="45.28515625" style="26" customWidth="1"/>
    <col min="6138" max="6138" width="11.7109375" style="26" customWidth="1"/>
    <col min="6139" max="6139" width="9.140625" style="26" customWidth="1"/>
    <col min="6140" max="6144" width="8.7109375" style="26"/>
    <col min="6145" max="6145" width="10.42578125" style="26" customWidth="1"/>
    <col min="6146" max="6146" width="10.85546875" style="26" customWidth="1"/>
    <col min="6147" max="6147" width="12" style="26" customWidth="1"/>
    <col min="6148" max="6148" width="8.28515625" style="26" customWidth="1"/>
    <col min="6149" max="6391" width="8.7109375" style="26"/>
    <col min="6392" max="6392" width="4.42578125" style="26" customWidth="1"/>
    <col min="6393" max="6393" width="45.28515625" style="26" customWidth="1"/>
    <col min="6394" max="6394" width="11.7109375" style="26" customWidth="1"/>
    <col min="6395" max="6395" width="9.140625" style="26" customWidth="1"/>
    <col min="6396" max="6400" width="8.7109375" style="26"/>
    <col min="6401" max="6401" width="10.42578125" style="26" customWidth="1"/>
    <col min="6402" max="6402" width="10.85546875" style="26" customWidth="1"/>
    <col min="6403" max="6403" width="12" style="26" customWidth="1"/>
    <col min="6404" max="6404" width="8.28515625" style="26" customWidth="1"/>
    <col min="6405" max="6647" width="8.7109375" style="26"/>
    <col min="6648" max="6648" width="4.42578125" style="26" customWidth="1"/>
    <col min="6649" max="6649" width="45.28515625" style="26" customWidth="1"/>
    <col min="6650" max="6650" width="11.7109375" style="26" customWidth="1"/>
    <col min="6651" max="6651" width="9.140625" style="26" customWidth="1"/>
    <col min="6652" max="6656" width="8.7109375" style="26"/>
    <col min="6657" max="6657" width="10.42578125" style="26" customWidth="1"/>
    <col min="6658" max="6658" width="10.85546875" style="26" customWidth="1"/>
    <col min="6659" max="6659" width="12" style="26" customWidth="1"/>
    <col min="6660" max="6660" width="8.28515625" style="26" customWidth="1"/>
    <col min="6661" max="6903" width="8.7109375" style="26"/>
    <col min="6904" max="6904" width="4.42578125" style="26" customWidth="1"/>
    <col min="6905" max="6905" width="45.28515625" style="26" customWidth="1"/>
    <col min="6906" max="6906" width="11.7109375" style="26" customWidth="1"/>
    <col min="6907" max="6907" width="9.140625" style="26" customWidth="1"/>
    <col min="6908" max="6912" width="8.7109375" style="26"/>
    <col min="6913" max="6913" width="10.42578125" style="26" customWidth="1"/>
    <col min="6914" max="6914" width="10.85546875" style="26" customWidth="1"/>
    <col min="6915" max="6915" width="12" style="26" customWidth="1"/>
    <col min="6916" max="6916" width="8.28515625" style="26" customWidth="1"/>
    <col min="6917" max="7159" width="8.7109375" style="26"/>
    <col min="7160" max="7160" width="4.42578125" style="26" customWidth="1"/>
    <col min="7161" max="7161" width="45.28515625" style="26" customWidth="1"/>
    <col min="7162" max="7162" width="11.7109375" style="26" customWidth="1"/>
    <col min="7163" max="7163" width="9.140625" style="26" customWidth="1"/>
    <col min="7164" max="7168" width="8.7109375" style="26"/>
    <col min="7169" max="7169" width="10.42578125" style="26" customWidth="1"/>
    <col min="7170" max="7170" width="10.85546875" style="26" customWidth="1"/>
    <col min="7171" max="7171" width="12" style="26" customWidth="1"/>
    <col min="7172" max="7172" width="8.28515625" style="26" customWidth="1"/>
    <col min="7173" max="7415" width="8.7109375" style="26"/>
    <col min="7416" max="7416" width="4.42578125" style="26" customWidth="1"/>
    <col min="7417" max="7417" width="45.28515625" style="26" customWidth="1"/>
    <col min="7418" max="7418" width="11.7109375" style="26" customWidth="1"/>
    <col min="7419" max="7419" width="9.140625" style="26" customWidth="1"/>
    <col min="7420" max="7424" width="8.7109375" style="26"/>
    <col min="7425" max="7425" width="10.42578125" style="26" customWidth="1"/>
    <col min="7426" max="7426" width="10.85546875" style="26" customWidth="1"/>
    <col min="7427" max="7427" width="12" style="26" customWidth="1"/>
    <col min="7428" max="7428" width="8.28515625" style="26" customWidth="1"/>
    <col min="7429" max="7671" width="8.7109375" style="26"/>
    <col min="7672" max="7672" width="4.42578125" style="26" customWidth="1"/>
    <col min="7673" max="7673" width="45.28515625" style="26" customWidth="1"/>
    <col min="7674" max="7674" width="11.7109375" style="26" customWidth="1"/>
    <col min="7675" max="7675" width="9.140625" style="26" customWidth="1"/>
    <col min="7676" max="7680" width="8.7109375" style="26"/>
    <col min="7681" max="7681" width="10.42578125" style="26" customWidth="1"/>
    <col min="7682" max="7682" width="10.85546875" style="26" customWidth="1"/>
    <col min="7683" max="7683" width="12" style="26" customWidth="1"/>
    <col min="7684" max="7684" width="8.28515625" style="26" customWidth="1"/>
    <col min="7685" max="7927" width="8.7109375" style="26"/>
    <col min="7928" max="7928" width="4.42578125" style="26" customWidth="1"/>
    <col min="7929" max="7929" width="45.28515625" style="26" customWidth="1"/>
    <col min="7930" max="7930" width="11.7109375" style="26" customWidth="1"/>
    <col min="7931" max="7931" width="9.140625" style="26" customWidth="1"/>
    <col min="7932" max="7936" width="8.7109375" style="26"/>
    <col min="7937" max="7937" width="10.42578125" style="26" customWidth="1"/>
    <col min="7938" max="7938" width="10.85546875" style="26" customWidth="1"/>
    <col min="7939" max="7939" width="12" style="26" customWidth="1"/>
    <col min="7940" max="7940" width="8.28515625" style="26" customWidth="1"/>
    <col min="7941" max="8183" width="8.7109375" style="26"/>
    <col min="8184" max="8184" width="4.42578125" style="26" customWidth="1"/>
    <col min="8185" max="8185" width="45.28515625" style="26" customWidth="1"/>
    <col min="8186" max="8186" width="11.7109375" style="26" customWidth="1"/>
    <col min="8187" max="8187" width="9.140625" style="26" customWidth="1"/>
    <col min="8188" max="8192" width="8.7109375" style="26"/>
    <col min="8193" max="8193" width="10.42578125" style="26" customWidth="1"/>
    <col min="8194" max="8194" width="10.85546875" style="26" customWidth="1"/>
    <col min="8195" max="8195" width="12" style="26" customWidth="1"/>
    <col min="8196" max="8196" width="8.28515625" style="26" customWidth="1"/>
    <col min="8197" max="8439" width="8.7109375" style="26"/>
    <col min="8440" max="8440" width="4.42578125" style="26" customWidth="1"/>
    <col min="8441" max="8441" width="45.28515625" style="26" customWidth="1"/>
    <col min="8442" max="8442" width="11.7109375" style="26" customWidth="1"/>
    <col min="8443" max="8443" width="9.140625" style="26" customWidth="1"/>
    <col min="8444" max="8448" width="8.7109375" style="26"/>
    <col min="8449" max="8449" width="10.42578125" style="26" customWidth="1"/>
    <col min="8450" max="8450" width="10.85546875" style="26" customWidth="1"/>
    <col min="8451" max="8451" width="12" style="26" customWidth="1"/>
    <col min="8452" max="8452" width="8.28515625" style="26" customWidth="1"/>
    <col min="8453" max="8695" width="8.7109375" style="26"/>
    <col min="8696" max="8696" width="4.42578125" style="26" customWidth="1"/>
    <col min="8697" max="8697" width="45.28515625" style="26" customWidth="1"/>
    <col min="8698" max="8698" width="11.7109375" style="26" customWidth="1"/>
    <col min="8699" max="8699" width="9.140625" style="26" customWidth="1"/>
    <col min="8700" max="8704" width="8.7109375" style="26"/>
    <col min="8705" max="8705" width="10.42578125" style="26" customWidth="1"/>
    <col min="8706" max="8706" width="10.85546875" style="26" customWidth="1"/>
    <col min="8707" max="8707" width="12" style="26" customWidth="1"/>
    <col min="8708" max="8708" width="8.28515625" style="26" customWidth="1"/>
    <col min="8709" max="8951" width="8.7109375" style="26"/>
    <col min="8952" max="8952" width="4.42578125" style="26" customWidth="1"/>
    <col min="8953" max="8953" width="45.28515625" style="26" customWidth="1"/>
    <col min="8954" max="8954" width="11.7109375" style="26" customWidth="1"/>
    <col min="8955" max="8955" width="9.140625" style="26" customWidth="1"/>
    <col min="8956" max="8960" width="8.7109375" style="26"/>
    <col min="8961" max="8961" width="10.42578125" style="26" customWidth="1"/>
    <col min="8962" max="8962" width="10.85546875" style="26" customWidth="1"/>
    <col min="8963" max="8963" width="12" style="26" customWidth="1"/>
    <col min="8964" max="8964" width="8.28515625" style="26" customWidth="1"/>
    <col min="8965" max="9207" width="8.7109375" style="26"/>
    <col min="9208" max="9208" width="4.42578125" style="26" customWidth="1"/>
    <col min="9209" max="9209" width="45.28515625" style="26" customWidth="1"/>
    <col min="9210" max="9210" width="11.7109375" style="26" customWidth="1"/>
    <col min="9211" max="9211" width="9.140625" style="26" customWidth="1"/>
    <col min="9212" max="9216" width="8.7109375" style="26"/>
    <col min="9217" max="9217" width="10.42578125" style="26" customWidth="1"/>
    <col min="9218" max="9218" width="10.85546875" style="26" customWidth="1"/>
    <col min="9219" max="9219" width="12" style="26" customWidth="1"/>
    <col min="9220" max="9220" width="8.28515625" style="26" customWidth="1"/>
    <col min="9221" max="9463" width="8.7109375" style="26"/>
    <col min="9464" max="9464" width="4.42578125" style="26" customWidth="1"/>
    <col min="9465" max="9465" width="45.28515625" style="26" customWidth="1"/>
    <col min="9466" max="9466" width="11.7109375" style="26" customWidth="1"/>
    <col min="9467" max="9467" width="9.140625" style="26" customWidth="1"/>
    <col min="9468" max="9472" width="8.7109375" style="26"/>
    <col min="9473" max="9473" width="10.42578125" style="26" customWidth="1"/>
    <col min="9474" max="9474" width="10.85546875" style="26" customWidth="1"/>
    <col min="9475" max="9475" width="12" style="26" customWidth="1"/>
    <col min="9476" max="9476" width="8.28515625" style="26" customWidth="1"/>
    <col min="9477" max="9719" width="8.7109375" style="26"/>
    <col min="9720" max="9720" width="4.42578125" style="26" customWidth="1"/>
    <col min="9721" max="9721" width="45.28515625" style="26" customWidth="1"/>
    <col min="9722" max="9722" width="11.7109375" style="26" customWidth="1"/>
    <col min="9723" max="9723" width="9.140625" style="26" customWidth="1"/>
    <col min="9724" max="9728" width="8.7109375" style="26"/>
    <col min="9729" max="9729" width="10.42578125" style="26" customWidth="1"/>
    <col min="9730" max="9730" width="10.85546875" style="26" customWidth="1"/>
    <col min="9731" max="9731" width="12" style="26" customWidth="1"/>
    <col min="9732" max="9732" width="8.28515625" style="26" customWidth="1"/>
    <col min="9733" max="9975" width="8.7109375" style="26"/>
    <col min="9976" max="9976" width="4.42578125" style="26" customWidth="1"/>
    <col min="9977" max="9977" width="45.28515625" style="26" customWidth="1"/>
    <col min="9978" max="9978" width="11.7109375" style="26" customWidth="1"/>
    <col min="9979" max="9979" width="9.140625" style="26" customWidth="1"/>
    <col min="9980" max="9984" width="8.7109375" style="26"/>
    <col min="9985" max="9985" width="10.42578125" style="26" customWidth="1"/>
    <col min="9986" max="9986" width="10.85546875" style="26" customWidth="1"/>
    <col min="9987" max="9987" width="12" style="26" customWidth="1"/>
    <col min="9988" max="9988" width="8.28515625" style="26" customWidth="1"/>
    <col min="9989" max="10231" width="8.7109375" style="26"/>
    <col min="10232" max="10232" width="4.42578125" style="26" customWidth="1"/>
    <col min="10233" max="10233" width="45.28515625" style="26" customWidth="1"/>
    <col min="10234" max="10234" width="11.7109375" style="26" customWidth="1"/>
    <col min="10235" max="10235" width="9.140625" style="26" customWidth="1"/>
    <col min="10236" max="10240" width="8.7109375" style="26"/>
    <col min="10241" max="10241" width="10.42578125" style="26" customWidth="1"/>
    <col min="10242" max="10242" width="10.85546875" style="26" customWidth="1"/>
    <col min="10243" max="10243" width="12" style="26" customWidth="1"/>
    <col min="10244" max="10244" width="8.28515625" style="26" customWidth="1"/>
    <col min="10245" max="10487" width="8.7109375" style="26"/>
    <col min="10488" max="10488" width="4.42578125" style="26" customWidth="1"/>
    <col min="10489" max="10489" width="45.28515625" style="26" customWidth="1"/>
    <col min="10490" max="10490" width="11.7109375" style="26" customWidth="1"/>
    <col min="10491" max="10491" width="9.140625" style="26" customWidth="1"/>
    <col min="10492" max="10496" width="8.7109375" style="26"/>
    <col min="10497" max="10497" width="10.42578125" style="26" customWidth="1"/>
    <col min="10498" max="10498" width="10.85546875" style="26" customWidth="1"/>
    <col min="10499" max="10499" width="12" style="26" customWidth="1"/>
    <col min="10500" max="10500" width="8.28515625" style="26" customWidth="1"/>
    <col min="10501" max="10743" width="8.7109375" style="26"/>
    <col min="10744" max="10744" width="4.42578125" style="26" customWidth="1"/>
    <col min="10745" max="10745" width="45.28515625" style="26" customWidth="1"/>
    <col min="10746" max="10746" width="11.7109375" style="26" customWidth="1"/>
    <col min="10747" max="10747" width="9.140625" style="26" customWidth="1"/>
    <col min="10748" max="10752" width="8.7109375" style="26"/>
    <col min="10753" max="10753" width="10.42578125" style="26" customWidth="1"/>
    <col min="10754" max="10754" width="10.85546875" style="26" customWidth="1"/>
    <col min="10755" max="10755" width="12" style="26" customWidth="1"/>
    <col min="10756" max="10756" width="8.28515625" style="26" customWidth="1"/>
    <col min="10757" max="10999" width="8.7109375" style="26"/>
    <col min="11000" max="11000" width="4.42578125" style="26" customWidth="1"/>
    <col min="11001" max="11001" width="45.28515625" style="26" customWidth="1"/>
    <col min="11002" max="11002" width="11.7109375" style="26" customWidth="1"/>
    <col min="11003" max="11003" width="9.140625" style="26" customWidth="1"/>
    <col min="11004" max="11008" width="8.7109375" style="26"/>
    <col min="11009" max="11009" width="10.42578125" style="26" customWidth="1"/>
    <col min="11010" max="11010" width="10.85546875" style="26" customWidth="1"/>
    <col min="11011" max="11011" width="12" style="26" customWidth="1"/>
    <col min="11012" max="11012" width="8.28515625" style="26" customWidth="1"/>
    <col min="11013" max="11255" width="8.7109375" style="26"/>
    <col min="11256" max="11256" width="4.42578125" style="26" customWidth="1"/>
    <col min="11257" max="11257" width="45.28515625" style="26" customWidth="1"/>
    <col min="11258" max="11258" width="11.7109375" style="26" customWidth="1"/>
    <col min="11259" max="11259" width="9.140625" style="26" customWidth="1"/>
    <col min="11260" max="11264" width="8.7109375" style="26"/>
    <col min="11265" max="11265" width="10.42578125" style="26" customWidth="1"/>
    <col min="11266" max="11266" width="10.85546875" style="26" customWidth="1"/>
    <col min="11267" max="11267" width="12" style="26" customWidth="1"/>
    <col min="11268" max="11268" width="8.28515625" style="26" customWidth="1"/>
    <col min="11269" max="11511" width="8.7109375" style="26"/>
    <col min="11512" max="11512" width="4.42578125" style="26" customWidth="1"/>
    <col min="11513" max="11513" width="45.28515625" style="26" customWidth="1"/>
    <col min="11514" max="11514" width="11.7109375" style="26" customWidth="1"/>
    <col min="11515" max="11515" width="9.140625" style="26" customWidth="1"/>
    <col min="11516" max="11520" width="8.7109375" style="26"/>
    <col min="11521" max="11521" width="10.42578125" style="26" customWidth="1"/>
    <col min="11522" max="11522" width="10.85546875" style="26" customWidth="1"/>
    <col min="11523" max="11523" width="12" style="26" customWidth="1"/>
    <col min="11524" max="11524" width="8.28515625" style="26" customWidth="1"/>
    <col min="11525" max="11767" width="8.7109375" style="26"/>
    <col min="11768" max="11768" width="4.42578125" style="26" customWidth="1"/>
    <col min="11769" max="11769" width="45.28515625" style="26" customWidth="1"/>
    <col min="11770" max="11770" width="11.7109375" style="26" customWidth="1"/>
    <col min="11771" max="11771" width="9.140625" style="26" customWidth="1"/>
    <col min="11772" max="11776" width="8.7109375" style="26"/>
    <col min="11777" max="11777" width="10.42578125" style="26" customWidth="1"/>
    <col min="11778" max="11778" width="10.85546875" style="26" customWidth="1"/>
    <col min="11779" max="11779" width="12" style="26" customWidth="1"/>
    <col min="11780" max="11780" width="8.28515625" style="26" customWidth="1"/>
    <col min="11781" max="12023" width="8.7109375" style="26"/>
    <col min="12024" max="12024" width="4.42578125" style="26" customWidth="1"/>
    <col min="12025" max="12025" width="45.28515625" style="26" customWidth="1"/>
    <col min="12026" max="12026" width="11.7109375" style="26" customWidth="1"/>
    <col min="12027" max="12027" width="9.140625" style="26" customWidth="1"/>
    <col min="12028" max="12032" width="8.7109375" style="26"/>
    <col min="12033" max="12033" width="10.42578125" style="26" customWidth="1"/>
    <col min="12034" max="12034" width="10.85546875" style="26" customWidth="1"/>
    <col min="12035" max="12035" width="12" style="26" customWidth="1"/>
    <col min="12036" max="12036" width="8.28515625" style="26" customWidth="1"/>
    <col min="12037" max="12279" width="8.7109375" style="26"/>
    <col min="12280" max="12280" width="4.42578125" style="26" customWidth="1"/>
    <col min="12281" max="12281" width="45.28515625" style="26" customWidth="1"/>
    <col min="12282" max="12282" width="11.7109375" style="26" customWidth="1"/>
    <col min="12283" max="12283" width="9.140625" style="26" customWidth="1"/>
    <col min="12284" max="12288" width="8.7109375" style="26"/>
    <col min="12289" max="12289" width="10.42578125" style="26" customWidth="1"/>
    <col min="12290" max="12290" width="10.85546875" style="26" customWidth="1"/>
    <col min="12291" max="12291" width="12" style="26" customWidth="1"/>
    <col min="12292" max="12292" width="8.28515625" style="26" customWidth="1"/>
    <col min="12293" max="12535" width="8.7109375" style="26"/>
    <col min="12536" max="12536" width="4.42578125" style="26" customWidth="1"/>
    <col min="12537" max="12537" width="45.28515625" style="26" customWidth="1"/>
    <col min="12538" max="12538" width="11.7109375" style="26" customWidth="1"/>
    <col min="12539" max="12539" width="9.140625" style="26" customWidth="1"/>
    <col min="12540" max="12544" width="8.7109375" style="26"/>
    <col min="12545" max="12545" width="10.42578125" style="26" customWidth="1"/>
    <col min="12546" max="12546" width="10.85546875" style="26" customWidth="1"/>
    <col min="12547" max="12547" width="12" style="26" customWidth="1"/>
    <col min="12548" max="12548" width="8.28515625" style="26" customWidth="1"/>
    <col min="12549" max="12791" width="8.7109375" style="26"/>
    <col min="12792" max="12792" width="4.42578125" style="26" customWidth="1"/>
    <col min="12793" max="12793" width="45.28515625" style="26" customWidth="1"/>
    <col min="12794" max="12794" width="11.7109375" style="26" customWidth="1"/>
    <col min="12795" max="12795" width="9.140625" style="26" customWidth="1"/>
    <col min="12796" max="12800" width="8.7109375" style="26"/>
    <col min="12801" max="12801" width="10.42578125" style="26" customWidth="1"/>
    <col min="12802" max="12802" width="10.85546875" style="26" customWidth="1"/>
    <col min="12803" max="12803" width="12" style="26" customWidth="1"/>
    <col min="12804" max="12804" width="8.28515625" style="26" customWidth="1"/>
    <col min="12805" max="13047" width="8.7109375" style="26"/>
    <col min="13048" max="13048" width="4.42578125" style="26" customWidth="1"/>
    <col min="13049" max="13049" width="45.28515625" style="26" customWidth="1"/>
    <col min="13050" max="13050" width="11.7109375" style="26" customWidth="1"/>
    <col min="13051" max="13051" width="9.140625" style="26" customWidth="1"/>
    <col min="13052" max="13056" width="8.7109375" style="26"/>
    <col min="13057" max="13057" width="10.42578125" style="26" customWidth="1"/>
    <col min="13058" max="13058" width="10.85546875" style="26" customWidth="1"/>
    <col min="13059" max="13059" width="12" style="26" customWidth="1"/>
    <col min="13060" max="13060" width="8.28515625" style="26" customWidth="1"/>
    <col min="13061" max="13303" width="8.7109375" style="26"/>
    <col min="13304" max="13304" width="4.42578125" style="26" customWidth="1"/>
    <col min="13305" max="13305" width="45.28515625" style="26" customWidth="1"/>
    <col min="13306" max="13306" width="11.7109375" style="26" customWidth="1"/>
    <col min="13307" max="13307" width="9.140625" style="26" customWidth="1"/>
    <col min="13308" max="13312" width="8.7109375" style="26"/>
    <col min="13313" max="13313" width="10.42578125" style="26" customWidth="1"/>
    <col min="13314" max="13314" width="10.85546875" style="26" customWidth="1"/>
    <col min="13315" max="13315" width="12" style="26" customWidth="1"/>
    <col min="13316" max="13316" width="8.28515625" style="26" customWidth="1"/>
    <col min="13317" max="13559" width="8.7109375" style="26"/>
    <col min="13560" max="13560" width="4.42578125" style="26" customWidth="1"/>
    <col min="13561" max="13561" width="45.28515625" style="26" customWidth="1"/>
    <col min="13562" max="13562" width="11.7109375" style="26" customWidth="1"/>
    <col min="13563" max="13563" width="9.140625" style="26" customWidth="1"/>
    <col min="13564" max="13568" width="8.7109375" style="26"/>
    <col min="13569" max="13569" width="10.42578125" style="26" customWidth="1"/>
    <col min="13570" max="13570" width="10.85546875" style="26" customWidth="1"/>
    <col min="13571" max="13571" width="12" style="26" customWidth="1"/>
    <col min="13572" max="13572" width="8.28515625" style="26" customWidth="1"/>
    <col min="13573" max="13815" width="8.7109375" style="26"/>
    <col min="13816" max="13816" width="4.42578125" style="26" customWidth="1"/>
    <col min="13817" max="13817" width="45.28515625" style="26" customWidth="1"/>
    <col min="13818" max="13818" width="11.7109375" style="26" customWidth="1"/>
    <col min="13819" max="13819" width="9.140625" style="26" customWidth="1"/>
    <col min="13820" max="13824" width="8.7109375" style="26"/>
    <col min="13825" max="13825" width="10.42578125" style="26" customWidth="1"/>
    <col min="13826" max="13826" width="10.85546875" style="26" customWidth="1"/>
    <col min="13827" max="13827" width="12" style="26" customWidth="1"/>
    <col min="13828" max="13828" width="8.28515625" style="26" customWidth="1"/>
    <col min="13829" max="14071" width="8.7109375" style="26"/>
    <col min="14072" max="14072" width="4.42578125" style="26" customWidth="1"/>
    <col min="14073" max="14073" width="45.28515625" style="26" customWidth="1"/>
    <col min="14074" max="14074" width="11.7109375" style="26" customWidth="1"/>
    <col min="14075" max="14075" width="9.140625" style="26" customWidth="1"/>
    <col min="14076" max="14080" width="8.7109375" style="26"/>
    <col min="14081" max="14081" width="10.42578125" style="26" customWidth="1"/>
    <col min="14082" max="14082" width="10.85546875" style="26" customWidth="1"/>
    <col min="14083" max="14083" width="12" style="26" customWidth="1"/>
    <col min="14084" max="14084" width="8.28515625" style="26" customWidth="1"/>
    <col min="14085" max="14327" width="8.7109375" style="26"/>
    <col min="14328" max="14328" width="4.42578125" style="26" customWidth="1"/>
    <col min="14329" max="14329" width="45.28515625" style="26" customWidth="1"/>
    <col min="14330" max="14330" width="11.7109375" style="26" customWidth="1"/>
    <col min="14331" max="14331" width="9.140625" style="26" customWidth="1"/>
    <col min="14332" max="14336" width="8.7109375" style="26"/>
    <col min="14337" max="14337" width="10.42578125" style="26" customWidth="1"/>
    <col min="14338" max="14338" width="10.85546875" style="26" customWidth="1"/>
    <col min="14339" max="14339" width="12" style="26" customWidth="1"/>
    <col min="14340" max="14340" width="8.28515625" style="26" customWidth="1"/>
    <col min="14341" max="14583" width="8.7109375" style="26"/>
    <col min="14584" max="14584" width="4.42578125" style="26" customWidth="1"/>
    <col min="14585" max="14585" width="45.28515625" style="26" customWidth="1"/>
    <col min="14586" max="14586" width="11.7109375" style="26" customWidth="1"/>
    <col min="14587" max="14587" width="9.140625" style="26" customWidth="1"/>
    <col min="14588" max="14592" width="8.7109375" style="26"/>
    <col min="14593" max="14593" width="10.42578125" style="26" customWidth="1"/>
    <col min="14594" max="14594" width="10.85546875" style="26" customWidth="1"/>
    <col min="14595" max="14595" width="12" style="26" customWidth="1"/>
    <col min="14596" max="14596" width="8.28515625" style="26" customWidth="1"/>
    <col min="14597" max="14839" width="8.7109375" style="26"/>
    <col min="14840" max="14840" width="4.42578125" style="26" customWidth="1"/>
    <col min="14841" max="14841" width="45.28515625" style="26" customWidth="1"/>
    <col min="14842" max="14842" width="11.7109375" style="26" customWidth="1"/>
    <col min="14843" max="14843" width="9.140625" style="26" customWidth="1"/>
    <col min="14844" max="14848" width="8.7109375" style="26"/>
    <col min="14849" max="14849" width="10.42578125" style="26" customWidth="1"/>
    <col min="14850" max="14850" width="10.85546875" style="26" customWidth="1"/>
    <col min="14851" max="14851" width="12" style="26" customWidth="1"/>
    <col min="14852" max="14852" width="8.28515625" style="26" customWidth="1"/>
    <col min="14853" max="15095" width="8.7109375" style="26"/>
    <col min="15096" max="15096" width="4.42578125" style="26" customWidth="1"/>
    <col min="15097" max="15097" width="45.28515625" style="26" customWidth="1"/>
    <col min="15098" max="15098" width="11.7109375" style="26" customWidth="1"/>
    <col min="15099" max="15099" width="9.140625" style="26" customWidth="1"/>
    <col min="15100" max="15104" width="8.7109375" style="26"/>
    <col min="15105" max="15105" width="10.42578125" style="26" customWidth="1"/>
    <col min="15106" max="15106" width="10.85546875" style="26" customWidth="1"/>
    <col min="15107" max="15107" width="12" style="26" customWidth="1"/>
    <col min="15108" max="15108" width="8.28515625" style="26" customWidth="1"/>
    <col min="15109" max="15351" width="8.7109375" style="26"/>
    <col min="15352" max="15352" width="4.42578125" style="26" customWidth="1"/>
    <col min="15353" max="15353" width="45.28515625" style="26" customWidth="1"/>
    <col min="15354" max="15354" width="11.7109375" style="26" customWidth="1"/>
    <col min="15355" max="15355" width="9.140625" style="26" customWidth="1"/>
    <col min="15356" max="15360" width="8.7109375" style="26"/>
    <col min="15361" max="15361" width="10.42578125" style="26" customWidth="1"/>
    <col min="15362" max="15362" width="10.85546875" style="26" customWidth="1"/>
    <col min="15363" max="15363" width="12" style="26" customWidth="1"/>
    <col min="15364" max="15364" width="8.28515625" style="26" customWidth="1"/>
    <col min="15365" max="15607" width="8.7109375" style="26"/>
    <col min="15608" max="15608" width="4.42578125" style="26" customWidth="1"/>
    <col min="15609" max="15609" width="45.28515625" style="26" customWidth="1"/>
    <col min="15610" max="15610" width="11.7109375" style="26" customWidth="1"/>
    <col min="15611" max="15611" width="9.140625" style="26" customWidth="1"/>
    <col min="15612" max="15616" width="8.7109375" style="26"/>
    <col min="15617" max="15617" width="10.42578125" style="26" customWidth="1"/>
    <col min="15618" max="15618" width="10.85546875" style="26" customWidth="1"/>
    <col min="15619" max="15619" width="12" style="26" customWidth="1"/>
    <col min="15620" max="15620" width="8.28515625" style="26" customWidth="1"/>
    <col min="15621" max="15863" width="8.7109375" style="26"/>
    <col min="15864" max="15864" width="4.42578125" style="26" customWidth="1"/>
    <col min="15865" max="15865" width="45.28515625" style="26" customWidth="1"/>
    <col min="15866" max="15866" width="11.7109375" style="26" customWidth="1"/>
    <col min="15867" max="15867" width="9.140625" style="26" customWidth="1"/>
    <col min="15868" max="15872" width="8.7109375" style="26"/>
    <col min="15873" max="15873" width="10.42578125" style="26" customWidth="1"/>
    <col min="15874" max="15874" width="10.85546875" style="26" customWidth="1"/>
    <col min="15875" max="15875" width="12" style="26" customWidth="1"/>
    <col min="15876" max="15876" width="8.28515625" style="26" customWidth="1"/>
    <col min="15877" max="16119" width="8.7109375" style="26"/>
    <col min="16120" max="16120" width="4.42578125" style="26" customWidth="1"/>
    <col min="16121" max="16121" width="45.28515625" style="26" customWidth="1"/>
    <col min="16122" max="16122" width="11.7109375" style="26" customWidth="1"/>
    <col min="16123" max="16123" width="9.140625" style="26" customWidth="1"/>
    <col min="16124" max="16128" width="8.7109375" style="26"/>
    <col min="16129" max="16129" width="10.42578125" style="26" customWidth="1"/>
    <col min="16130" max="16130" width="10.85546875" style="26" customWidth="1"/>
    <col min="16131" max="16131" width="12" style="26" customWidth="1"/>
    <col min="16132" max="16132" width="8.28515625" style="26" customWidth="1"/>
    <col min="16133" max="16373" width="8.7109375" style="26"/>
    <col min="16374" max="16382" width="9" style="26" customWidth="1"/>
    <col min="16383" max="16384" width="8.7109375" style="26"/>
  </cols>
  <sheetData>
    <row r="1" spans="1:16">
      <c r="A1" s="263" t="s">
        <v>69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6">
      <c r="A2" s="33"/>
      <c r="B2" s="33"/>
      <c r="C2" s="264" t="s">
        <v>45</v>
      </c>
      <c r="D2" s="264"/>
      <c r="E2" s="265" t="s">
        <v>235</v>
      </c>
      <c r="F2" s="35" t="s">
        <v>46</v>
      </c>
      <c r="G2" s="35" t="s">
        <v>47</v>
      </c>
      <c r="H2" s="267" t="s">
        <v>48</v>
      </c>
      <c r="I2" s="35" t="s">
        <v>49</v>
      </c>
      <c r="J2" s="267" t="s">
        <v>50</v>
      </c>
      <c r="K2" s="35" t="s">
        <v>51</v>
      </c>
      <c r="L2" s="35" t="s">
        <v>52</v>
      </c>
      <c r="M2" s="265" t="s">
        <v>53</v>
      </c>
      <c r="N2" s="35" t="s">
        <v>54</v>
      </c>
      <c r="O2" s="53"/>
    </row>
    <row r="3" spans="1:16">
      <c r="A3" s="36" t="s">
        <v>4</v>
      </c>
      <c r="B3" s="36" t="s">
        <v>55</v>
      </c>
      <c r="C3" s="37" t="s">
        <v>56</v>
      </c>
      <c r="D3" s="38" t="s">
        <v>57</v>
      </c>
      <c r="E3" s="266"/>
      <c r="F3" s="38" t="s">
        <v>58</v>
      </c>
      <c r="G3" s="38" t="s">
        <v>59</v>
      </c>
      <c r="H3" s="266"/>
      <c r="I3" s="38" t="s">
        <v>60</v>
      </c>
      <c r="J3" s="266"/>
      <c r="K3" s="38"/>
      <c r="L3" s="38" t="s">
        <v>61</v>
      </c>
      <c r="M3" s="268"/>
      <c r="N3" s="38" t="s">
        <v>62</v>
      </c>
      <c r="O3" s="36" t="s">
        <v>1</v>
      </c>
    </row>
    <row r="4" spans="1:16">
      <c r="A4" s="39"/>
      <c r="B4" s="39"/>
      <c r="C4" s="40"/>
      <c r="D4" s="41"/>
      <c r="E4" s="41">
        <v>2</v>
      </c>
      <c r="F4" s="41">
        <v>3</v>
      </c>
      <c r="G4" s="41">
        <v>4</v>
      </c>
      <c r="H4" s="41">
        <v>5</v>
      </c>
      <c r="I4" s="41">
        <v>6</v>
      </c>
      <c r="J4" s="41">
        <v>7</v>
      </c>
      <c r="K4" s="41">
        <v>8</v>
      </c>
      <c r="L4" s="41">
        <v>9</v>
      </c>
      <c r="M4" s="41">
        <v>99</v>
      </c>
      <c r="N4" s="42" t="s">
        <v>63</v>
      </c>
      <c r="O4" s="54"/>
    </row>
    <row r="5" spans="1:16">
      <c r="A5" s="43"/>
      <c r="B5" s="44" t="s">
        <v>64</v>
      </c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50"/>
    </row>
    <row r="6" spans="1:16" ht="43.5">
      <c r="A6" s="247">
        <v>1</v>
      </c>
      <c r="B6" s="27" t="s">
        <v>40</v>
      </c>
      <c r="C6" s="48">
        <f>SUM('001 แม่และเด็ก'!Q7:S7)</f>
        <v>72960</v>
      </c>
      <c r="D6" s="248">
        <v>0</v>
      </c>
      <c r="E6" s="248">
        <v>0</v>
      </c>
      <c r="F6" s="248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f>SUM(C6:M6)</f>
        <v>72960</v>
      </c>
      <c r="O6" s="249" t="s">
        <v>112</v>
      </c>
      <c r="P6" s="28"/>
    </row>
    <row r="7" spans="1:16" ht="65.25">
      <c r="A7" s="47">
        <v>2</v>
      </c>
      <c r="B7" s="246" t="s">
        <v>285</v>
      </c>
      <c r="C7" s="34">
        <v>0</v>
      </c>
      <c r="D7" s="34">
        <v>0</v>
      </c>
      <c r="E7" s="34">
        <f>SUM('002 พัฒนาการ 0-5 ปี'!Q7:R7)</f>
        <v>750000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f>SUM(C7:M7)</f>
        <v>750000</v>
      </c>
      <c r="O7" s="193" t="s">
        <v>146</v>
      </c>
      <c r="P7" s="28"/>
    </row>
    <row r="8" spans="1:16" ht="43.5">
      <c r="A8" s="247">
        <v>5</v>
      </c>
      <c r="B8" s="245" t="s">
        <v>251</v>
      </c>
      <c r="C8" s="48">
        <v>0</v>
      </c>
      <c r="D8" s="248">
        <v>0</v>
      </c>
      <c r="E8" s="248">
        <f>SUM('005 วัยทำงาน'!Q7:R7)</f>
        <v>113400</v>
      </c>
      <c r="F8" s="248">
        <v>0</v>
      </c>
      <c r="G8" s="248">
        <v>0</v>
      </c>
      <c r="H8" s="248">
        <v>0</v>
      </c>
      <c r="I8" s="248">
        <v>0</v>
      </c>
      <c r="J8" s="248">
        <v>0</v>
      </c>
      <c r="K8" s="248">
        <v>0</v>
      </c>
      <c r="L8" s="248">
        <v>0</v>
      </c>
      <c r="M8" s="248">
        <v>0</v>
      </c>
      <c r="N8" s="248">
        <f>SUM(D8:M8)</f>
        <v>113400</v>
      </c>
      <c r="O8" s="250" t="s">
        <v>253</v>
      </c>
    </row>
    <row r="9" spans="1:16">
      <c r="A9" s="251"/>
      <c r="B9" s="252" t="s">
        <v>65</v>
      </c>
      <c r="C9" s="253">
        <f>SUM(C6:C8)</f>
        <v>72960</v>
      </c>
      <c r="D9" s="253">
        <f>SUM(D6:D8)</f>
        <v>0</v>
      </c>
      <c r="E9" s="253">
        <f>SUM(E6:E8)</f>
        <v>863400</v>
      </c>
      <c r="F9" s="253">
        <f t="shared" ref="F9:M9" si="0">SUM(F6:F8)</f>
        <v>0</v>
      </c>
      <c r="G9" s="253">
        <f t="shared" si="0"/>
        <v>0</v>
      </c>
      <c r="H9" s="253">
        <f t="shared" si="0"/>
        <v>0</v>
      </c>
      <c r="I9" s="253">
        <f t="shared" si="0"/>
        <v>0</v>
      </c>
      <c r="J9" s="253">
        <f t="shared" si="0"/>
        <v>0</v>
      </c>
      <c r="K9" s="253">
        <f t="shared" si="0"/>
        <v>0</v>
      </c>
      <c r="L9" s="253">
        <f t="shared" si="0"/>
        <v>0</v>
      </c>
      <c r="M9" s="253">
        <f t="shared" si="0"/>
        <v>0</v>
      </c>
      <c r="N9" s="253">
        <f>SUM(N6:N8)</f>
        <v>936360</v>
      </c>
      <c r="O9" s="250"/>
    </row>
    <row r="10" spans="1:16">
      <c r="A10" s="254"/>
      <c r="B10" s="255" t="s">
        <v>66</v>
      </c>
      <c r="C10" s="256"/>
      <c r="D10" s="256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6"/>
    </row>
    <row r="11" spans="1:16" ht="43.5">
      <c r="A11" s="51">
        <v>3</v>
      </c>
      <c r="B11" s="30" t="s">
        <v>108</v>
      </c>
      <c r="C11" s="49">
        <f>SUM('003 วัยเรียน'!Q6:R6)</f>
        <v>23460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52">
        <f>SUM(C11:M11)</f>
        <v>23460</v>
      </c>
      <c r="O11" s="193" t="s">
        <v>145</v>
      </c>
    </row>
    <row r="12" spans="1:16" ht="43.5">
      <c r="A12" s="47">
        <v>4</v>
      </c>
      <c r="B12" s="29" t="s">
        <v>135</v>
      </c>
      <c r="C12" s="49">
        <f>SUM('004 วัยรุ่น'!Q6:R6)</f>
        <v>10470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f>SUM(C12:M12)</f>
        <v>10470</v>
      </c>
      <c r="O12" s="55" t="s">
        <v>232</v>
      </c>
    </row>
    <row r="13" spans="1:16" ht="65.25">
      <c r="A13" s="47">
        <v>6</v>
      </c>
      <c r="B13" s="30" t="s">
        <v>193</v>
      </c>
      <c r="C13" s="49">
        <f>SUM('006 วัยผู้สูงอายุ'!P8:R8)</f>
        <v>26900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f>SUM(C13:M13)</f>
        <v>26900</v>
      </c>
      <c r="O13" s="55" t="s">
        <v>252</v>
      </c>
    </row>
    <row r="14" spans="1:16">
      <c r="A14" s="251"/>
      <c r="B14" s="252" t="s">
        <v>67</v>
      </c>
      <c r="C14" s="258">
        <f>SUM(C11:C13)</f>
        <v>60830</v>
      </c>
      <c r="D14" s="258">
        <f t="shared" ref="D14:M14" si="1">SUM(D11:D13)</f>
        <v>0</v>
      </c>
      <c r="E14" s="258">
        <f t="shared" si="1"/>
        <v>0</v>
      </c>
      <c r="F14" s="258">
        <f t="shared" si="1"/>
        <v>0</v>
      </c>
      <c r="G14" s="258">
        <f t="shared" si="1"/>
        <v>0</v>
      </c>
      <c r="H14" s="258">
        <f t="shared" si="1"/>
        <v>0</v>
      </c>
      <c r="I14" s="258">
        <f t="shared" si="1"/>
        <v>0</v>
      </c>
      <c r="J14" s="258">
        <f t="shared" si="1"/>
        <v>0</v>
      </c>
      <c r="K14" s="258">
        <f t="shared" si="1"/>
        <v>0</v>
      </c>
      <c r="L14" s="258">
        <f t="shared" si="1"/>
        <v>0</v>
      </c>
      <c r="M14" s="258">
        <f t="shared" si="1"/>
        <v>0</v>
      </c>
      <c r="N14" s="258">
        <f>SUM(N11:N13)</f>
        <v>60830</v>
      </c>
      <c r="O14" s="250"/>
    </row>
    <row r="15" spans="1:16">
      <c r="A15" s="259"/>
      <c r="B15" s="260" t="s">
        <v>68</v>
      </c>
      <c r="C15" s="261">
        <f>C9+C14</f>
        <v>133790</v>
      </c>
      <c r="D15" s="261">
        <f t="shared" ref="D15:M15" si="2">D9+D14</f>
        <v>0</v>
      </c>
      <c r="E15" s="261">
        <f>E9+E14</f>
        <v>863400</v>
      </c>
      <c r="F15" s="261">
        <f t="shared" si="2"/>
        <v>0</v>
      </c>
      <c r="G15" s="261">
        <f t="shared" si="2"/>
        <v>0</v>
      </c>
      <c r="H15" s="261">
        <f t="shared" si="2"/>
        <v>0</v>
      </c>
      <c r="I15" s="261">
        <f t="shared" si="2"/>
        <v>0</v>
      </c>
      <c r="J15" s="261">
        <f t="shared" si="2"/>
        <v>0</v>
      </c>
      <c r="K15" s="261">
        <f t="shared" si="2"/>
        <v>0</v>
      </c>
      <c r="L15" s="261">
        <f t="shared" si="2"/>
        <v>0</v>
      </c>
      <c r="M15" s="261">
        <f t="shared" si="2"/>
        <v>0</v>
      </c>
      <c r="N15" s="261">
        <f>N9+N14</f>
        <v>997190</v>
      </c>
      <c r="O15" s="262"/>
    </row>
  </sheetData>
  <mergeCells count="6">
    <mergeCell ref="A1:O1"/>
    <mergeCell ref="C2:D2"/>
    <mergeCell ref="E2:E3"/>
    <mergeCell ref="H2:H3"/>
    <mergeCell ref="J2:J3"/>
    <mergeCell ref="M2:M3"/>
  </mergeCells>
  <phoneticPr fontId="32" type="noConversion"/>
  <pageMargins left="0.39370078740157483" right="0.39370078740157483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9D2D7-E50F-42F2-B453-2B88AC597453}">
  <dimension ref="A1:AB19"/>
  <sheetViews>
    <sheetView tabSelected="1" topLeftCell="A7" workbookViewId="0">
      <selection activeCell="J11" sqref="J11:L11"/>
    </sheetView>
  </sheetViews>
  <sheetFormatPr defaultColWidth="9" defaultRowHeight="21.75"/>
  <cols>
    <col min="1" max="1" width="5.28515625" style="4" customWidth="1"/>
    <col min="2" max="2" width="19.42578125" style="1" customWidth="1"/>
    <col min="3" max="3" width="40.42578125" style="1" customWidth="1"/>
    <col min="4" max="4" width="8.140625" style="1" customWidth="1"/>
    <col min="5" max="5" width="7.85546875" style="1" customWidth="1"/>
    <col min="6" max="6" width="8.42578125" style="1" customWidth="1"/>
    <col min="7" max="9" width="4.42578125" style="1" customWidth="1"/>
    <col min="10" max="10" width="6.5703125" style="1" customWidth="1"/>
    <col min="11" max="11" width="4.42578125" style="1" customWidth="1"/>
    <col min="12" max="12" width="6.140625" style="1" customWidth="1"/>
    <col min="13" max="13" width="6.28515625" style="1" customWidth="1"/>
    <col min="14" max="14" width="7.140625" style="1" customWidth="1"/>
    <col min="15" max="15" width="6.5703125" style="1" customWidth="1"/>
    <col min="16" max="18" width="4.42578125" style="1" customWidth="1"/>
    <col min="19" max="20" width="6.5703125" style="1" customWidth="1"/>
    <col min="21" max="24" width="9" style="2"/>
    <col min="25" max="252" width="9" style="1"/>
    <col min="253" max="253" width="3.42578125" style="1" customWidth="1"/>
    <col min="254" max="254" width="17.42578125" style="1" customWidth="1"/>
    <col min="255" max="255" width="17.140625" style="1" customWidth="1"/>
    <col min="256" max="256" width="7.85546875" style="1" customWidth="1"/>
    <col min="257" max="258" width="3.85546875" style="1" customWidth="1"/>
    <col min="259" max="260" width="4.140625" style="1" customWidth="1"/>
    <col min="261" max="261" width="7.140625" style="1" customWidth="1"/>
    <col min="262" max="262" width="5" style="1" customWidth="1"/>
    <col min="263" max="263" width="5.28515625" style="1" customWidth="1"/>
    <col min="264" max="264" width="5.140625" style="1" customWidth="1"/>
    <col min="265" max="266" width="5" style="1" customWidth="1"/>
    <col min="267" max="267" width="4.7109375" style="1" customWidth="1"/>
    <col min="268" max="271" width="4.85546875" style="1" customWidth="1"/>
    <col min="272" max="272" width="4.7109375" style="1" customWidth="1"/>
    <col min="273" max="273" width="4.85546875" style="1" customWidth="1"/>
    <col min="274" max="274" width="5.7109375" style="1" customWidth="1"/>
    <col min="275" max="275" width="7.85546875" style="1" customWidth="1"/>
    <col min="276" max="508" width="9" style="1"/>
    <col min="509" max="509" width="3.42578125" style="1" customWidth="1"/>
    <col min="510" max="510" width="17.42578125" style="1" customWidth="1"/>
    <col min="511" max="511" width="17.140625" style="1" customWidth="1"/>
    <col min="512" max="512" width="7.85546875" style="1" customWidth="1"/>
    <col min="513" max="514" width="3.85546875" style="1" customWidth="1"/>
    <col min="515" max="516" width="4.140625" style="1" customWidth="1"/>
    <col min="517" max="517" width="7.140625" style="1" customWidth="1"/>
    <col min="518" max="518" width="5" style="1" customWidth="1"/>
    <col min="519" max="519" width="5.28515625" style="1" customWidth="1"/>
    <col min="520" max="520" width="5.140625" style="1" customWidth="1"/>
    <col min="521" max="522" width="5" style="1" customWidth="1"/>
    <col min="523" max="523" width="4.7109375" style="1" customWidth="1"/>
    <col min="524" max="527" width="4.85546875" style="1" customWidth="1"/>
    <col min="528" max="528" width="4.7109375" style="1" customWidth="1"/>
    <col min="529" max="529" width="4.85546875" style="1" customWidth="1"/>
    <col min="530" max="530" width="5.7109375" style="1" customWidth="1"/>
    <col min="531" max="531" width="7.85546875" style="1" customWidth="1"/>
    <col min="532" max="764" width="9" style="1"/>
    <col min="765" max="765" width="3.42578125" style="1" customWidth="1"/>
    <col min="766" max="766" width="17.42578125" style="1" customWidth="1"/>
    <col min="767" max="767" width="17.140625" style="1" customWidth="1"/>
    <col min="768" max="768" width="7.85546875" style="1" customWidth="1"/>
    <col min="769" max="770" width="3.85546875" style="1" customWidth="1"/>
    <col min="771" max="772" width="4.140625" style="1" customWidth="1"/>
    <col min="773" max="773" width="7.140625" style="1" customWidth="1"/>
    <col min="774" max="774" width="5" style="1" customWidth="1"/>
    <col min="775" max="775" width="5.28515625" style="1" customWidth="1"/>
    <col min="776" max="776" width="5.140625" style="1" customWidth="1"/>
    <col min="777" max="778" width="5" style="1" customWidth="1"/>
    <col min="779" max="779" width="4.7109375" style="1" customWidth="1"/>
    <col min="780" max="783" width="4.85546875" style="1" customWidth="1"/>
    <col min="784" max="784" width="4.7109375" style="1" customWidth="1"/>
    <col min="785" max="785" width="4.85546875" style="1" customWidth="1"/>
    <col min="786" max="786" width="5.7109375" style="1" customWidth="1"/>
    <col min="787" max="787" width="7.85546875" style="1" customWidth="1"/>
    <col min="788" max="1020" width="9" style="1"/>
    <col min="1021" max="1021" width="3.42578125" style="1" customWidth="1"/>
    <col min="1022" max="1022" width="17.42578125" style="1" customWidth="1"/>
    <col min="1023" max="1023" width="17.140625" style="1" customWidth="1"/>
    <col min="1024" max="1024" width="7.85546875" style="1" customWidth="1"/>
    <col min="1025" max="1026" width="3.85546875" style="1" customWidth="1"/>
    <col min="1027" max="1028" width="4.140625" style="1" customWidth="1"/>
    <col min="1029" max="1029" width="7.140625" style="1" customWidth="1"/>
    <col min="1030" max="1030" width="5" style="1" customWidth="1"/>
    <col min="1031" max="1031" width="5.28515625" style="1" customWidth="1"/>
    <col min="1032" max="1032" width="5.140625" style="1" customWidth="1"/>
    <col min="1033" max="1034" width="5" style="1" customWidth="1"/>
    <col min="1035" max="1035" width="4.7109375" style="1" customWidth="1"/>
    <col min="1036" max="1039" width="4.85546875" style="1" customWidth="1"/>
    <col min="1040" max="1040" width="4.7109375" style="1" customWidth="1"/>
    <col min="1041" max="1041" width="4.85546875" style="1" customWidth="1"/>
    <col min="1042" max="1042" width="5.7109375" style="1" customWidth="1"/>
    <col min="1043" max="1043" width="7.85546875" style="1" customWidth="1"/>
    <col min="1044" max="1276" width="9" style="1"/>
    <col min="1277" max="1277" width="3.42578125" style="1" customWidth="1"/>
    <col min="1278" max="1278" width="17.42578125" style="1" customWidth="1"/>
    <col min="1279" max="1279" width="17.140625" style="1" customWidth="1"/>
    <col min="1280" max="1280" width="7.85546875" style="1" customWidth="1"/>
    <col min="1281" max="1282" width="3.85546875" style="1" customWidth="1"/>
    <col min="1283" max="1284" width="4.140625" style="1" customWidth="1"/>
    <col min="1285" max="1285" width="7.140625" style="1" customWidth="1"/>
    <col min="1286" max="1286" width="5" style="1" customWidth="1"/>
    <col min="1287" max="1287" width="5.28515625" style="1" customWidth="1"/>
    <col min="1288" max="1288" width="5.140625" style="1" customWidth="1"/>
    <col min="1289" max="1290" width="5" style="1" customWidth="1"/>
    <col min="1291" max="1291" width="4.7109375" style="1" customWidth="1"/>
    <col min="1292" max="1295" width="4.85546875" style="1" customWidth="1"/>
    <col min="1296" max="1296" width="4.7109375" style="1" customWidth="1"/>
    <col min="1297" max="1297" width="4.85546875" style="1" customWidth="1"/>
    <col min="1298" max="1298" width="5.7109375" style="1" customWidth="1"/>
    <col min="1299" max="1299" width="7.85546875" style="1" customWidth="1"/>
    <col min="1300" max="1532" width="9" style="1"/>
    <col min="1533" max="1533" width="3.42578125" style="1" customWidth="1"/>
    <col min="1534" max="1534" width="17.42578125" style="1" customWidth="1"/>
    <col min="1535" max="1535" width="17.140625" style="1" customWidth="1"/>
    <col min="1536" max="1536" width="7.85546875" style="1" customWidth="1"/>
    <col min="1537" max="1538" width="3.85546875" style="1" customWidth="1"/>
    <col min="1539" max="1540" width="4.140625" style="1" customWidth="1"/>
    <col min="1541" max="1541" width="7.140625" style="1" customWidth="1"/>
    <col min="1542" max="1542" width="5" style="1" customWidth="1"/>
    <col min="1543" max="1543" width="5.28515625" style="1" customWidth="1"/>
    <col min="1544" max="1544" width="5.140625" style="1" customWidth="1"/>
    <col min="1545" max="1546" width="5" style="1" customWidth="1"/>
    <col min="1547" max="1547" width="4.7109375" style="1" customWidth="1"/>
    <col min="1548" max="1551" width="4.85546875" style="1" customWidth="1"/>
    <col min="1552" max="1552" width="4.7109375" style="1" customWidth="1"/>
    <col min="1553" max="1553" width="4.85546875" style="1" customWidth="1"/>
    <col min="1554" max="1554" width="5.7109375" style="1" customWidth="1"/>
    <col min="1555" max="1555" width="7.85546875" style="1" customWidth="1"/>
    <col min="1556" max="1788" width="9" style="1"/>
    <col min="1789" max="1789" width="3.42578125" style="1" customWidth="1"/>
    <col min="1790" max="1790" width="17.42578125" style="1" customWidth="1"/>
    <col min="1791" max="1791" width="17.140625" style="1" customWidth="1"/>
    <col min="1792" max="1792" width="7.85546875" style="1" customWidth="1"/>
    <col min="1793" max="1794" width="3.85546875" style="1" customWidth="1"/>
    <col min="1795" max="1796" width="4.140625" style="1" customWidth="1"/>
    <col min="1797" max="1797" width="7.140625" style="1" customWidth="1"/>
    <col min="1798" max="1798" width="5" style="1" customWidth="1"/>
    <col min="1799" max="1799" width="5.28515625" style="1" customWidth="1"/>
    <col min="1800" max="1800" width="5.140625" style="1" customWidth="1"/>
    <col min="1801" max="1802" width="5" style="1" customWidth="1"/>
    <col min="1803" max="1803" width="4.7109375" style="1" customWidth="1"/>
    <col min="1804" max="1807" width="4.85546875" style="1" customWidth="1"/>
    <col min="1808" max="1808" width="4.7109375" style="1" customWidth="1"/>
    <col min="1809" max="1809" width="4.85546875" style="1" customWidth="1"/>
    <col min="1810" max="1810" width="5.7109375" style="1" customWidth="1"/>
    <col min="1811" max="1811" width="7.85546875" style="1" customWidth="1"/>
    <col min="1812" max="2044" width="9" style="1"/>
    <col min="2045" max="2045" width="3.42578125" style="1" customWidth="1"/>
    <col min="2046" max="2046" width="17.42578125" style="1" customWidth="1"/>
    <col min="2047" max="2047" width="17.140625" style="1" customWidth="1"/>
    <col min="2048" max="2048" width="7.85546875" style="1" customWidth="1"/>
    <col min="2049" max="2050" width="3.85546875" style="1" customWidth="1"/>
    <col min="2051" max="2052" width="4.140625" style="1" customWidth="1"/>
    <col min="2053" max="2053" width="7.140625" style="1" customWidth="1"/>
    <col min="2054" max="2054" width="5" style="1" customWidth="1"/>
    <col min="2055" max="2055" width="5.28515625" style="1" customWidth="1"/>
    <col min="2056" max="2056" width="5.140625" style="1" customWidth="1"/>
    <col min="2057" max="2058" width="5" style="1" customWidth="1"/>
    <col min="2059" max="2059" width="4.7109375" style="1" customWidth="1"/>
    <col min="2060" max="2063" width="4.85546875" style="1" customWidth="1"/>
    <col min="2064" max="2064" width="4.7109375" style="1" customWidth="1"/>
    <col min="2065" max="2065" width="4.85546875" style="1" customWidth="1"/>
    <col min="2066" max="2066" width="5.7109375" style="1" customWidth="1"/>
    <col min="2067" max="2067" width="7.85546875" style="1" customWidth="1"/>
    <col min="2068" max="2300" width="9" style="1"/>
    <col min="2301" max="2301" width="3.42578125" style="1" customWidth="1"/>
    <col min="2302" max="2302" width="17.42578125" style="1" customWidth="1"/>
    <col min="2303" max="2303" width="17.140625" style="1" customWidth="1"/>
    <col min="2304" max="2304" width="7.85546875" style="1" customWidth="1"/>
    <col min="2305" max="2306" width="3.85546875" style="1" customWidth="1"/>
    <col min="2307" max="2308" width="4.140625" style="1" customWidth="1"/>
    <col min="2309" max="2309" width="7.140625" style="1" customWidth="1"/>
    <col min="2310" max="2310" width="5" style="1" customWidth="1"/>
    <col min="2311" max="2311" width="5.28515625" style="1" customWidth="1"/>
    <col min="2312" max="2312" width="5.140625" style="1" customWidth="1"/>
    <col min="2313" max="2314" width="5" style="1" customWidth="1"/>
    <col min="2315" max="2315" width="4.7109375" style="1" customWidth="1"/>
    <col min="2316" max="2319" width="4.85546875" style="1" customWidth="1"/>
    <col min="2320" max="2320" width="4.7109375" style="1" customWidth="1"/>
    <col min="2321" max="2321" width="4.85546875" style="1" customWidth="1"/>
    <col min="2322" max="2322" width="5.7109375" style="1" customWidth="1"/>
    <col min="2323" max="2323" width="7.85546875" style="1" customWidth="1"/>
    <col min="2324" max="2556" width="9" style="1"/>
    <col min="2557" max="2557" width="3.42578125" style="1" customWidth="1"/>
    <col min="2558" max="2558" width="17.42578125" style="1" customWidth="1"/>
    <col min="2559" max="2559" width="17.140625" style="1" customWidth="1"/>
    <col min="2560" max="2560" width="7.85546875" style="1" customWidth="1"/>
    <col min="2561" max="2562" width="3.85546875" style="1" customWidth="1"/>
    <col min="2563" max="2564" width="4.140625" style="1" customWidth="1"/>
    <col min="2565" max="2565" width="7.140625" style="1" customWidth="1"/>
    <col min="2566" max="2566" width="5" style="1" customWidth="1"/>
    <col min="2567" max="2567" width="5.28515625" style="1" customWidth="1"/>
    <col min="2568" max="2568" width="5.140625" style="1" customWidth="1"/>
    <col min="2569" max="2570" width="5" style="1" customWidth="1"/>
    <col min="2571" max="2571" width="4.7109375" style="1" customWidth="1"/>
    <col min="2572" max="2575" width="4.85546875" style="1" customWidth="1"/>
    <col min="2576" max="2576" width="4.7109375" style="1" customWidth="1"/>
    <col min="2577" max="2577" width="4.85546875" style="1" customWidth="1"/>
    <col min="2578" max="2578" width="5.7109375" style="1" customWidth="1"/>
    <col min="2579" max="2579" width="7.85546875" style="1" customWidth="1"/>
    <col min="2580" max="2812" width="9" style="1"/>
    <col min="2813" max="2813" width="3.42578125" style="1" customWidth="1"/>
    <col min="2814" max="2814" width="17.42578125" style="1" customWidth="1"/>
    <col min="2815" max="2815" width="17.140625" style="1" customWidth="1"/>
    <col min="2816" max="2816" width="7.85546875" style="1" customWidth="1"/>
    <col min="2817" max="2818" width="3.85546875" style="1" customWidth="1"/>
    <col min="2819" max="2820" width="4.140625" style="1" customWidth="1"/>
    <col min="2821" max="2821" width="7.140625" style="1" customWidth="1"/>
    <col min="2822" max="2822" width="5" style="1" customWidth="1"/>
    <col min="2823" max="2823" width="5.28515625" style="1" customWidth="1"/>
    <col min="2824" max="2824" width="5.140625" style="1" customWidth="1"/>
    <col min="2825" max="2826" width="5" style="1" customWidth="1"/>
    <col min="2827" max="2827" width="4.7109375" style="1" customWidth="1"/>
    <col min="2828" max="2831" width="4.85546875" style="1" customWidth="1"/>
    <col min="2832" max="2832" width="4.7109375" style="1" customWidth="1"/>
    <col min="2833" max="2833" width="4.85546875" style="1" customWidth="1"/>
    <col min="2834" max="2834" width="5.7109375" style="1" customWidth="1"/>
    <col min="2835" max="2835" width="7.85546875" style="1" customWidth="1"/>
    <col min="2836" max="3068" width="9" style="1"/>
    <col min="3069" max="3069" width="3.42578125" style="1" customWidth="1"/>
    <col min="3070" max="3070" width="17.42578125" style="1" customWidth="1"/>
    <col min="3071" max="3071" width="17.140625" style="1" customWidth="1"/>
    <col min="3072" max="3072" width="7.85546875" style="1" customWidth="1"/>
    <col min="3073" max="3074" width="3.85546875" style="1" customWidth="1"/>
    <col min="3075" max="3076" width="4.140625" style="1" customWidth="1"/>
    <col min="3077" max="3077" width="7.140625" style="1" customWidth="1"/>
    <col min="3078" max="3078" width="5" style="1" customWidth="1"/>
    <col min="3079" max="3079" width="5.28515625" style="1" customWidth="1"/>
    <col min="3080" max="3080" width="5.140625" style="1" customWidth="1"/>
    <col min="3081" max="3082" width="5" style="1" customWidth="1"/>
    <col min="3083" max="3083" width="4.7109375" style="1" customWidth="1"/>
    <col min="3084" max="3087" width="4.85546875" style="1" customWidth="1"/>
    <col min="3088" max="3088" width="4.7109375" style="1" customWidth="1"/>
    <col min="3089" max="3089" width="4.85546875" style="1" customWidth="1"/>
    <col min="3090" max="3090" width="5.7109375" style="1" customWidth="1"/>
    <col min="3091" max="3091" width="7.85546875" style="1" customWidth="1"/>
    <col min="3092" max="3324" width="9" style="1"/>
    <col min="3325" max="3325" width="3.42578125" style="1" customWidth="1"/>
    <col min="3326" max="3326" width="17.42578125" style="1" customWidth="1"/>
    <col min="3327" max="3327" width="17.140625" style="1" customWidth="1"/>
    <col min="3328" max="3328" width="7.85546875" style="1" customWidth="1"/>
    <col min="3329" max="3330" width="3.85546875" style="1" customWidth="1"/>
    <col min="3331" max="3332" width="4.140625" style="1" customWidth="1"/>
    <col min="3333" max="3333" width="7.140625" style="1" customWidth="1"/>
    <col min="3334" max="3334" width="5" style="1" customWidth="1"/>
    <col min="3335" max="3335" width="5.28515625" style="1" customWidth="1"/>
    <col min="3336" max="3336" width="5.140625" style="1" customWidth="1"/>
    <col min="3337" max="3338" width="5" style="1" customWidth="1"/>
    <col min="3339" max="3339" width="4.7109375" style="1" customWidth="1"/>
    <col min="3340" max="3343" width="4.85546875" style="1" customWidth="1"/>
    <col min="3344" max="3344" width="4.7109375" style="1" customWidth="1"/>
    <col min="3345" max="3345" width="4.85546875" style="1" customWidth="1"/>
    <col min="3346" max="3346" width="5.7109375" style="1" customWidth="1"/>
    <col min="3347" max="3347" width="7.85546875" style="1" customWidth="1"/>
    <col min="3348" max="3580" width="9" style="1"/>
    <col min="3581" max="3581" width="3.42578125" style="1" customWidth="1"/>
    <col min="3582" max="3582" width="17.42578125" style="1" customWidth="1"/>
    <col min="3583" max="3583" width="17.140625" style="1" customWidth="1"/>
    <col min="3584" max="3584" width="7.85546875" style="1" customWidth="1"/>
    <col min="3585" max="3586" width="3.85546875" style="1" customWidth="1"/>
    <col min="3587" max="3588" width="4.140625" style="1" customWidth="1"/>
    <col min="3589" max="3589" width="7.140625" style="1" customWidth="1"/>
    <col min="3590" max="3590" width="5" style="1" customWidth="1"/>
    <col min="3591" max="3591" width="5.28515625" style="1" customWidth="1"/>
    <col min="3592" max="3592" width="5.140625" style="1" customWidth="1"/>
    <col min="3593" max="3594" width="5" style="1" customWidth="1"/>
    <col min="3595" max="3595" width="4.7109375" style="1" customWidth="1"/>
    <col min="3596" max="3599" width="4.85546875" style="1" customWidth="1"/>
    <col min="3600" max="3600" width="4.7109375" style="1" customWidth="1"/>
    <col min="3601" max="3601" width="4.85546875" style="1" customWidth="1"/>
    <col min="3602" max="3602" width="5.7109375" style="1" customWidth="1"/>
    <col min="3603" max="3603" width="7.85546875" style="1" customWidth="1"/>
    <col min="3604" max="3836" width="9" style="1"/>
    <col min="3837" max="3837" width="3.42578125" style="1" customWidth="1"/>
    <col min="3838" max="3838" width="17.42578125" style="1" customWidth="1"/>
    <col min="3839" max="3839" width="17.140625" style="1" customWidth="1"/>
    <col min="3840" max="3840" width="7.85546875" style="1" customWidth="1"/>
    <col min="3841" max="3842" width="3.85546875" style="1" customWidth="1"/>
    <col min="3843" max="3844" width="4.140625" style="1" customWidth="1"/>
    <col min="3845" max="3845" width="7.140625" style="1" customWidth="1"/>
    <col min="3846" max="3846" width="5" style="1" customWidth="1"/>
    <col min="3847" max="3847" width="5.28515625" style="1" customWidth="1"/>
    <col min="3848" max="3848" width="5.140625" style="1" customWidth="1"/>
    <col min="3849" max="3850" width="5" style="1" customWidth="1"/>
    <col min="3851" max="3851" width="4.7109375" style="1" customWidth="1"/>
    <col min="3852" max="3855" width="4.85546875" style="1" customWidth="1"/>
    <col min="3856" max="3856" width="4.7109375" style="1" customWidth="1"/>
    <col min="3857" max="3857" width="4.85546875" style="1" customWidth="1"/>
    <col min="3858" max="3858" width="5.7109375" style="1" customWidth="1"/>
    <col min="3859" max="3859" width="7.85546875" style="1" customWidth="1"/>
    <col min="3860" max="4092" width="9" style="1"/>
    <col min="4093" max="4093" width="3.42578125" style="1" customWidth="1"/>
    <col min="4094" max="4094" width="17.42578125" style="1" customWidth="1"/>
    <col min="4095" max="4095" width="17.140625" style="1" customWidth="1"/>
    <col min="4096" max="4096" width="7.85546875" style="1" customWidth="1"/>
    <col min="4097" max="4098" width="3.85546875" style="1" customWidth="1"/>
    <col min="4099" max="4100" width="4.140625" style="1" customWidth="1"/>
    <col min="4101" max="4101" width="7.140625" style="1" customWidth="1"/>
    <col min="4102" max="4102" width="5" style="1" customWidth="1"/>
    <col min="4103" max="4103" width="5.28515625" style="1" customWidth="1"/>
    <col min="4104" max="4104" width="5.140625" style="1" customWidth="1"/>
    <col min="4105" max="4106" width="5" style="1" customWidth="1"/>
    <col min="4107" max="4107" width="4.7109375" style="1" customWidth="1"/>
    <col min="4108" max="4111" width="4.85546875" style="1" customWidth="1"/>
    <col min="4112" max="4112" width="4.7109375" style="1" customWidth="1"/>
    <col min="4113" max="4113" width="4.85546875" style="1" customWidth="1"/>
    <col min="4114" max="4114" width="5.7109375" style="1" customWidth="1"/>
    <col min="4115" max="4115" width="7.85546875" style="1" customWidth="1"/>
    <col min="4116" max="4348" width="9" style="1"/>
    <col min="4349" max="4349" width="3.42578125" style="1" customWidth="1"/>
    <col min="4350" max="4350" width="17.42578125" style="1" customWidth="1"/>
    <col min="4351" max="4351" width="17.140625" style="1" customWidth="1"/>
    <col min="4352" max="4352" width="7.85546875" style="1" customWidth="1"/>
    <col min="4353" max="4354" width="3.85546875" style="1" customWidth="1"/>
    <col min="4355" max="4356" width="4.140625" style="1" customWidth="1"/>
    <col min="4357" max="4357" width="7.140625" style="1" customWidth="1"/>
    <col min="4358" max="4358" width="5" style="1" customWidth="1"/>
    <col min="4359" max="4359" width="5.28515625" style="1" customWidth="1"/>
    <col min="4360" max="4360" width="5.140625" style="1" customWidth="1"/>
    <col min="4361" max="4362" width="5" style="1" customWidth="1"/>
    <col min="4363" max="4363" width="4.7109375" style="1" customWidth="1"/>
    <col min="4364" max="4367" width="4.85546875" style="1" customWidth="1"/>
    <col min="4368" max="4368" width="4.7109375" style="1" customWidth="1"/>
    <col min="4369" max="4369" width="4.85546875" style="1" customWidth="1"/>
    <col min="4370" max="4370" width="5.7109375" style="1" customWidth="1"/>
    <col min="4371" max="4371" width="7.85546875" style="1" customWidth="1"/>
    <col min="4372" max="4604" width="9" style="1"/>
    <col min="4605" max="4605" width="3.42578125" style="1" customWidth="1"/>
    <col min="4606" max="4606" width="17.42578125" style="1" customWidth="1"/>
    <col min="4607" max="4607" width="17.140625" style="1" customWidth="1"/>
    <col min="4608" max="4608" width="7.85546875" style="1" customWidth="1"/>
    <col min="4609" max="4610" width="3.85546875" style="1" customWidth="1"/>
    <col min="4611" max="4612" width="4.140625" style="1" customWidth="1"/>
    <col min="4613" max="4613" width="7.140625" style="1" customWidth="1"/>
    <col min="4614" max="4614" width="5" style="1" customWidth="1"/>
    <col min="4615" max="4615" width="5.28515625" style="1" customWidth="1"/>
    <col min="4616" max="4616" width="5.140625" style="1" customWidth="1"/>
    <col min="4617" max="4618" width="5" style="1" customWidth="1"/>
    <col min="4619" max="4619" width="4.7109375" style="1" customWidth="1"/>
    <col min="4620" max="4623" width="4.85546875" style="1" customWidth="1"/>
    <col min="4624" max="4624" width="4.7109375" style="1" customWidth="1"/>
    <col min="4625" max="4625" width="4.85546875" style="1" customWidth="1"/>
    <col min="4626" max="4626" width="5.7109375" style="1" customWidth="1"/>
    <col min="4627" max="4627" width="7.85546875" style="1" customWidth="1"/>
    <col min="4628" max="4860" width="9" style="1"/>
    <col min="4861" max="4861" width="3.42578125" style="1" customWidth="1"/>
    <col min="4862" max="4862" width="17.42578125" style="1" customWidth="1"/>
    <col min="4863" max="4863" width="17.140625" style="1" customWidth="1"/>
    <col min="4864" max="4864" width="7.85546875" style="1" customWidth="1"/>
    <col min="4865" max="4866" width="3.85546875" style="1" customWidth="1"/>
    <col min="4867" max="4868" width="4.140625" style="1" customWidth="1"/>
    <col min="4869" max="4869" width="7.140625" style="1" customWidth="1"/>
    <col min="4870" max="4870" width="5" style="1" customWidth="1"/>
    <col min="4871" max="4871" width="5.28515625" style="1" customWidth="1"/>
    <col min="4872" max="4872" width="5.140625" style="1" customWidth="1"/>
    <col min="4873" max="4874" width="5" style="1" customWidth="1"/>
    <col min="4875" max="4875" width="4.7109375" style="1" customWidth="1"/>
    <col min="4876" max="4879" width="4.85546875" style="1" customWidth="1"/>
    <col min="4880" max="4880" width="4.7109375" style="1" customWidth="1"/>
    <col min="4881" max="4881" width="4.85546875" style="1" customWidth="1"/>
    <col min="4882" max="4882" width="5.7109375" style="1" customWidth="1"/>
    <col min="4883" max="4883" width="7.85546875" style="1" customWidth="1"/>
    <col min="4884" max="5116" width="9" style="1"/>
    <col min="5117" max="5117" width="3.42578125" style="1" customWidth="1"/>
    <col min="5118" max="5118" width="17.42578125" style="1" customWidth="1"/>
    <col min="5119" max="5119" width="17.140625" style="1" customWidth="1"/>
    <col min="5120" max="5120" width="7.85546875" style="1" customWidth="1"/>
    <col min="5121" max="5122" width="3.85546875" style="1" customWidth="1"/>
    <col min="5123" max="5124" width="4.140625" style="1" customWidth="1"/>
    <col min="5125" max="5125" width="7.140625" style="1" customWidth="1"/>
    <col min="5126" max="5126" width="5" style="1" customWidth="1"/>
    <col min="5127" max="5127" width="5.28515625" style="1" customWidth="1"/>
    <col min="5128" max="5128" width="5.140625" style="1" customWidth="1"/>
    <col min="5129" max="5130" width="5" style="1" customWidth="1"/>
    <col min="5131" max="5131" width="4.7109375" style="1" customWidth="1"/>
    <col min="5132" max="5135" width="4.85546875" style="1" customWidth="1"/>
    <col min="5136" max="5136" width="4.7109375" style="1" customWidth="1"/>
    <col min="5137" max="5137" width="4.85546875" style="1" customWidth="1"/>
    <col min="5138" max="5138" width="5.7109375" style="1" customWidth="1"/>
    <col min="5139" max="5139" width="7.85546875" style="1" customWidth="1"/>
    <col min="5140" max="5372" width="9" style="1"/>
    <col min="5373" max="5373" width="3.42578125" style="1" customWidth="1"/>
    <col min="5374" max="5374" width="17.42578125" style="1" customWidth="1"/>
    <col min="5375" max="5375" width="17.140625" style="1" customWidth="1"/>
    <col min="5376" max="5376" width="7.85546875" style="1" customWidth="1"/>
    <col min="5377" max="5378" width="3.85546875" style="1" customWidth="1"/>
    <col min="5379" max="5380" width="4.140625" style="1" customWidth="1"/>
    <col min="5381" max="5381" width="7.140625" style="1" customWidth="1"/>
    <col min="5382" max="5382" width="5" style="1" customWidth="1"/>
    <col min="5383" max="5383" width="5.28515625" style="1" customWidth="1"/>
    <col min="5384" max="5384" width="5.140625" style="1" customWidth="1"/>
    <col min="5385" max="5386" width="5" style="1" customWidth="1"/>
    <col min="5387" max="5387" width="4.7109375" style="1" customWidth="1"/>
    <col min="5388" max="5391" width="4.85546875" style="1" customWidth="1"/>
    <col min="5392" max="5392" width="4.7109375" style="1" customWidth="1"/>
    <col min="5393" max="5393" width="4.85546875" style="1" customWidth="1"/>
    <col min="5394" max="5394" width="5.7109375" style="1" customWidth="1"/>
    <col min="5395" max="5395" width="7.85546875" style="1" customWidth="1"/>
    <col min="5396" max="5628" width="9" style="1"/>
    <col min="5629" max="5629" width="3.42578125" style="1" customWidth="1"/>
    <col min="5630" max="5630" width="17.42578125" style="1" customWidth="1"/>
    <col min="5631" max="5631" width="17.140625" style="1" customWidth="1"/>
    <col min="5632" max="5632" width="7.85546875" style="1" customWidth="1"/>
    <col min="5633" max="5634" width="3.85546875" style="1" customWidth="1"/>
    <col min="5635" max="5636" width="4.140625" style="1" customWidth="1"/>
    <col min="5637" max="5637" width="7.140625" style="1" customWidth="1"/>
    <col min="5638" max="5638" width="5" style="1" customWidth="1"/>
    <col min="5639" max="5639" width="5.28515625" style="1" customWidth="1"/>
    <col min="5640" max="5640" width="5.140625" style="1" customWidth="1"/>
    <col min="5641" max="5642" width="5" style="1" customWidth="1"/>
    <col min="5643" max="5643" width="4.7109375" style="1" customWidth="1"/>
    <col min="5644" max="5647" width="4.85546875" style="1" customWidth="1"/>
    <col min="5648" max="5648" width="4.7109375" style="1" customWidth="1"/>
    <col min="5649" max="5649" width="4.85546875" style="1" customWidth="1"/>
    <col min="5650" max="5650" width="5.7109375" style="1" customWidth="1"/>
    <col min="5651" max="5651" width="7.85546875" style="1" customWidth="1"/>
    <col min="5652" max="5884" width="9" style="1"/>
    <col min="5885" max="5885" width="3.42578125" style="1" customWidth="1"/>
    <col min="5886" max="5886" width="17.42578125" style="1" customWidth="1"/>
    <col min="5887" max="5887" width="17.140625" style="1" customWidth="1"/>
    <col min="5888" max="5888" width="7.85546875" style="1" customWidth="1"/>
    <col min="5889" max="5890" width="3.85546875" style="1" customWidth="1"/>
    <col min="5891" max="5892" width="4.140625" style="1" customWidth="1"/>
    <col min="5893" max="5893" width="7.140625" style="1" customWidth="1"/>
    <col min="5894" max="5894" width="5" style="1" customWidth="1"/>
    <col min="5895" max="5895" width="5.28515625" style="1" customWidth="1"/>
    <col min="5896" max="5896" width="5.140625" style="1" customWidth="1"/>
    <col min="5897" max="5898" width="5" style="1" customWidth="1"/>
    <col min="5899" max="5899" width="4.7109375" style="1" customWidth="1"/>
    <col min="5900" max="5903" width="4.85546875" style="1" customWidth="1"/>
    <col min="5904" max="5904" width="4.7109375" style="1" customWidth="1"/>
    <col min="5905" max="5905" width="4.85546875" style="1" customWidth="1"/>
    <col min="5906" max="5906" width="5.7109375" style="1" customWidth="1"/>
    <col min="5907" max="5907" width="7.85546875" style="1" customWidth="1"/>
    <col min="5908" max="6140" width="9" style="1"/>
    <col min="6141" max="6141" width="3.42578125" style="1" customWidth="1"/>
    <col min="6142" max="6142" width="17.42578125" style="1" customWidth="1"/>
    <col min="6143" max="6143" width="17.140625" style="1" customWidth="1"/>
    <col min="6144" max="6144" width="7.85546875" style="1" customWidth="1"/>
    <col min="6145" max="6146" width="3.85546875" style="1" customWidth="1"/>
    <col min="6147" max="6148" width="4.140625" style="1" customWidth="1"/>
    <col min="6149" max="6149" width="7.140625" style="1" customWidth="1"/>
    <col min="6150" max="6150" width="5" style="1" customWidth="1"/>
    <col min="6151" max="6151" width="5.28515625" style="1" customWidth="1"/>
    <col min="6152" max="6152" width="5.140625" style="1" customWidth="1"/>
    <col min="6153" max="6154" width="5" style="1" customWidth="1"/>
    <col min="6155" max="6155" width="4.7109375" style="1" customWidth="1"/>
    <col min="6156" max="6159" width="4.85546875" style="1" customWidth="1"/>
    <col min="6160" max="6160" width="4.7109375" style="1" customWidth="1"/>
    <col min="6161" max="6161" width="4.85546875" style="1" customWidth="1"/>
    <col min="6162" max="6162" width="5.7109375" style="1" customWidth="1"/>
    <col min="6163" max="6163" width="7.85546875" style="1" customWidth="1"/>
    <col min="6164" max="6396" width="9" style="1"/>
    <col min="6397" max="6397" width="3.42578125" style="1" customWidth="1"/>
    <col min="6398" max="6398" width="17.42578125" style="1" customWidth="1"/>
    <col min="6399" max="6399" width="17.140625" style="1" customWidth="1"/>
    <col min="6400" max="6400" width="7.85546875" style="1" customWidth="1"/>
    <col min="6401" max="6402" width="3.85546875" style="1" customWidth="1"/>
    <col min="6403" max="6404" width="4.140625" style="1" customWidth="1"/>
    <col min="6405" max="6405" width="7.140625" style="1" customWidth="1"/>
    <col min="6406" max="6406" width="5" style="1" customWidth="1"/>
    <col min="6407" max="6407" width="5.28515625" style="1" customWidth="1"/>
    <col min="6408" max="6408" width="5.140625" style="1" customWidth="1"/>
    <col min="6409" max="6410" width="5" style="1" customWidth="1"/>
    <col min="6411" max="6411" width="4.7109375" style="1" customWidth="1"/>
    <col min="6412" max="6415" width="4.85546875" style="1" customWidth="1"/>
    <col min="6416" max="6416" width="4.7109375" style="1" customWidth="1"/>
    <col min="6417" max="6417" width="4.85546875" style="1" customWidth="1"/>
    <col min="6418" max="6418" width="5.7109375" style="1" customWidth="1"/>
    <col min="6419" max="6419" width="7.85546875" style="1" customWidth="1"/>
    <col min="6420" max="6652" width="9" style="1"/>
    <col min="6653" max="6653" width="3.42578125" style="1" customWidth="1"/>
    <col min="6654" max="6654" width="17.42578125" style="1" customWidth="1"/>
    <col min="6655" max="6655" width="17.140625" style="1" customWidth="1"/>
    <col min="6656" max="6656" width="7.85546875" style="1" customWidth="1"/>
    <col min="6657" max="6658" width="3.85546875" style="1" customWidth="1"/>
    <col min="6659" max="6660" width="4.140625" style="1" customWidth="1"/>
    <col min="6661" max="6661" width="7.140625" style="1" customWidth="1"/>
    <col min="6662" max="6662" width="5" style="1" customWidth="1"/>
    <col min="6663" max="6663" width="5.28515625" style="1" customWidth="1"/>
    <col min="6664" max="6664" width="5.140625" style="1" customWidth="1"/>
    <col min="6665" max="6666" width="5" style="1" customWidth="1"/>
    <col min="6667" max="6667" width="4.7109375" style="1" customWidth="1"/>
    <col min="6668" max="6671" width="4.85546875" style="1" customWidth="1"/>
    <col min="6672" max="6672" width="4.7109375" style="1" customWidth="1"/>
    <col min="6673" max="6673" width="4.85546875" style="1" customWidth="1"/>
    <col min="6674" max="6674" width="5.7109375" style="1" customWidth="1"/>
    <col min="6675" max="6675" width="7.85546875" style="1" customWidth="1"/>
    <col min="6676" max="6908" width="9" style="1"/>
    <col min="6909" max="6909" width="3.42578125" style="1" customWidth="1"/>
    <col min="6910" max="6910" width="17.42578125" style="1" customWidth="1"/>
    <col min="6911" max="6911" width="17.140625" style="1" customWidth="1"/>
    <col min="6912" max="6912" width="7.85546875" style="1" customWidth="1"/>
    <col min="6913" max="6914" width="3.85546875" style="1" customWidth="1"/>
    <col min="6915" max="6916" width="4.140625" style="1" customWidth="1"/>
    <col min="6917" max="6917" width="7.140625" style="1" customWidth="1"/>
    <col min="6918" max="6918" width="5" style="1" customWidth="1"/>
    <col min="6919" max="6919" width="5.28515625" style="1" customWidth="1"/>
    <col min="6920" max="6920" width="5.140625" style="1" customWidth="1"/>
    <col min="6921" max="6922" width="5" style="1" customWidth="1"/>
    <col min="6923" max="6923" width="4.7109375" style="1" customWidth="1"/>
    <col min="6924" max="6927" width="4.85546875" style="1" customWidth="1"/>
    <col min="6928" max="6928" width="4.7109375" style="1" customWidth="1"/>
    <col min="6929" max="6929" width="4.85546875" style="1" customWidth="1"/>
    <col min="6930" max="6930" width="5.7109375" style="1" customWidth="1"/>
    <col min="6931" max="6931" width="7.85546875" style="1" customWidth="1"/>
    <col min="6932" max="7164" width="9" style="1"/>
    <col min="7165" max="7165" width="3.42578125" style="1" customWidth="1"/>
    <col min="7166" max="7166" width="17.42578125" style="1" customWidth="1"/>
    <col min="7167" max="7167" width="17.140625" style="1" customWidth="1"/>
    <col min="7168" max="7168" width="7.85546875" style="1" customWidth="1"/>
    <col min="7169" max="7170" width="3.85546875" style="1" customWidth="1"/>
    <col min="7171" max="7172" width="4.140625" style="1" customWidth="1"/>
    <col min="7173" max="7173" width="7.140625" style="1" customWidth="1"/>
    <col min="7174" max="7174" width="5" style="1" customWidth="1"/>
    <col min="7175" max="7175" width="5.28515625" style="1" customWidth="1"/>
    <col min="7176" max="7176" width="5.140625" style="1" customWidth="1"/>
    <col min="7177" max="7178" width="5" style="1" customWidth="1"/>
    <col min="7179" max="7179" width="4.7109375" style="1" customWidth="1"/>
    <col min="7180" max="7183" width="4.85546875" style="1" customWidth="1"/>
    <col min="7184" max="7184" width="4.7109375" style="1" customWidth="1"/>
    <col min="7185" max="7185" width="4.85546875" style="1" customWidth="1"/>
    <col min="7186" max="7186" width="5.7109375" style="1" customWidth="1"/>
    <col min="7187" max="7187" width="7.85546875" style="1" customWidth="1"/>
    <col min="7188" max="7420" width="9" style="1"/>
    <col min="7421" max="7421" width="3.42578125" style="1" customWidth="1"/>
    <col min="7422" max="7422" width="17.42578125" style="1" customWidth="1"/>
    <col min="7423" max="7423" width="17.140625" style="1" customWidth="1"/>
    <col min="7424" max="7424" width="7.85546875" style="1" customWidth="1"/>
    <col min="7425" max="7426" width="3.85546875" style="1" customWidth="1"/>
    <col min="7427" max="7428" width="4.140625" style="1" customWidth="1"/>
    <col min="7429" max="7429" width="7.140625" style="1" customWidth="1"/>
    <col min="7430" max="7430" width="5" style="1" customWidth="1"/>
    <col min="7431" max="7431" width="5.28515625" style="1" customWidth="1"/>
    <col min="7432" max="7432" width="5.140625" style="1" customWidth="1"/>
    <col min="7433" max="7434" width="5" style="1" customWidth="1"/>
    <col min="7435" max="7435" width="4.7109375" style="1" customWidth="1"/>
    <col min="7436" max="7439" width="4.85546875" style="1" customWidth="1"/>
    <col min="7440" max="7440" width="4.7109375" style="1" customWidth="1"/>
    <col min="7441" max="7441" width="4.85546875" style="1" customWidth="1"/>
    <col min="7442" max="7442" width="5.7109375" style="1" customWidth="1"/>
    <col min="7443" max="7443" width="7.85546875" style="1" customWidth="1"/>
    <col min="7444" max="7676" width="9" style="1"/>
    <col min="7677" max="7677" width="3.42578125" style="1" customWidth="1"/>
    <col min="7678" max="7678" width="17.42578125" style="1" customWidth="1"/>
    <col min="7679" max="7679" width="17.140625" style="1" customWidth="1"/>
    <col min="7680" max="7680" width="7.85546875" style="1" customWidth="1"/>
    <col min="7681" max="7682" width="3.85546875" style="1" customWidth="1"/>
    <col min="7683" max="7684" width="4.140625" style="1" customWidth="1"/>
    <col min="7685" max="7685" width="7.140625" style="1" customWidth="1"/>
    <col min="7686" max="7686" width="5" style="1" customWidth="1"/>
    <col min="7687" max="7687" width="5.28515625" style="1" customWidth="1"/>
    <col min="7688" max="7688" width="5.140625" style="1" customWidth="1"/>
    <col min="7689" max="7690" width="5" style="1" customWidth="1"/>
    <col min="7691" max="7691" width="4.7109375" style="1" customWidth="1"/>
    <col min="7692" max="7695" width="4.85546875" style="1" customWidth="1"/>
    <col min="7696" max="7696" width="4.7109375" style="1" customWidth="1"/>
    <col min="7697" max="7697" width="4.85546875" style="1" customWidth="1"/>
    <col min="7698" max="7698" width="5.7109375" style="1" customWidth="1"/>
    <col min="7699" max="7699" width="7.85546875" style="1" customWidth="1"/>
    <col min="7700" max="7932" width="9" style="1"/>
    <col min="7933" max="7933" width="3.42578125" style="1" customWidth="1"/>
    <col min="7934" max="7934" width="17.42578125" style="1" customWidth="1"/>
    <col min="7935" max="7935" width="17.140625" style="1" customWidth="1"/>
    <col min="7936" max="7936" width="7.85546875" style="1" customWidth="1"/>
    <col min="7937" max="7938" width="3.85546875" style="1" customWidth="1"/>
    <col min="7939" max="7940" width="4.140625" style="1" customWidth="1"/>
    <col min="7941" max="7941" width="7.140625" style="1" customWidth="1"/>
    <col min="7942" max="7942" width="5" style="1" customWidth="1"/>
    <col min="7943" max="7943" width="5.28515625" style="1" customWidth="1"/>
    <col min="7944" max="7944" width="5.140625" style="1" customWidth="1"/>
    <col min="7945" max="7946" width="5" style="1" customWidth="1"/>
    <col min="7947" max="7947" width="4.7109375" style="1" customWidth="1"/>
    <col min="7948" max="7951" width="4.85546875" style="1" customWidth="1"/>
    <col min="7952" max="7952" width="4.7109375" style="1" customWidth="1"/>
    <col min="7953" max="7953" width="4.85546875" style="1" customWidth="1"/>
    <col min="7954" max="7954" width="5.7109375" style="1" customWidth="1"/>
    <col min="7955" max="7955" width="7.85546875" style="1" customWidth="1"/>
    <col min="7956" max="8188" width="9" style="1"/>
    <col min="8189" max="8189" width="3.42578125" style="1" customWidth="1"/>
    <col min="8190" max="8190" width="17.42578125" style="1" customWidth="1"/>
    <col min="8191" max="8191" width="17.140625" style="1" customWidth="1"/>
    <col min="8192" max="8192" width="7.85546875" style="1" customWidth="1"/>
    <col min="8193" max="8194" width="3.85546875" style="1" customWidth="1"/>
    <col min="8195" max="8196" width="4.140625" style="1" customWidth="1"/>
    <col min="8197" max="8197" width="7.140625" style="1" customWidth="1"/>
    <col min="8198" max="8198" width="5" style="1" customWidth="1"/>
    <col min="8199" max="8199" width="5.28515625" style="1" customWidth="1"/>
    <col min="8200" max="8200" width="5.140625" style="1" customWidth="1"/>
    <col min="8201" max="8202" width="5" style="1" customWidth="1"/>
    <col min="8203" max="8203" width="4.7109375" style="1" customWidth="1"/>
    <col min="8204" max="8207" width="4.85546875" style="1" customWidth="1"/>
    <col min="8208" max="8208" width="4.7109375" style="1" customWidth="1"/>
    <col min="8209" max="8209" width="4.85546875" style="1" customWidth="1"/>
    <col min="8210" max="8210" width="5.7109375" style="1" customWidth="1"/>
    <col min="8211" max="8211" width="7.85546875" style="1" customWidth="1"/>
    <col min="8212" max="8444" width="9" style="1"/>
    <col min="8445" max="8445" width="3.42578125" style="1" customWidth="1"/>
    <col min="8446" max="8446" width="17.42578125" style="1" customWidth="1"/>
    <col min="8447" max="8447" width="17.140625" style="1" customWidth="1"/>
    <col min="8448" max="8448" width="7.85546875" style="1" customWidth="1"/>
    <col min="8449" max="8450" width="3.85546875" style="1" customWidth="1"/>
    <col min="8451" max="8452" width="4.140625" style="1" customWidth="1"/>
    <col min="8453" max="8453" width="7.140625" style="1" customWidth="1"/>
    <col min="8454" max="8454" width="5" style="1" customWidth="1"/>
    <col min="8455" max="8455" width="5.28515625" style="1" customWidth="1"/>
    <col min="8456" max="8456" width="5.140625" style="1" customWidth="1"/>
    <col min="8457" max="8458" width="5" style="1" customWidth="1"/>
    <col min="8459" max="8459" width="4.7109375" style="1" customWidth="1"/>
    <col min="8460" max="8463" width="4.85546875" style="1" customWidth="1"/>
    <col min="8464" max="8464" width="4.7109375" style="1" customWidth="1"/>
    <col min="8465" max="8465" width="4.85546875" style="1" customWidth="1"/>
    <col min="8466" max="8466" width="5.7109375" style="1" customWidth="1"/>
    <col min="8467" max="8467" width="7.85546875" style="1" customWidth="1"/>
    <col min="8468" max="8700" width="9" style="1"/>
    <col min="8701" max="8701" width="3.42578125" style="1" customWidth="1"/>
    <col min="8702" max="8702" width="17.42578125" style="1" customWidth="1"/>
    <col min="8703" max="8703" width="17.140625" style="1" customWidth="1"/>
    <col min="8704" max="8704" width="7.85546875" style="1" customWidth="1"/>
    <col min="8705" max="8706" width="3.85546875" style="1" customWidth="1"/>
    <col min="8707" max="8708" width="4.140625" style="1" customWidth="1"/>
    <col min="8709" max="8709" width="7.140625" style="1" customWidth="1"/>
    <col min="8710" max="8710" width="5" style="1" customWidth="1"/>
    <col min="8711" max="8711" width="5.28515625" style="1" customWidth="1"/>
    <col min="8712" max="8712" width="5.140625" style="1" customWidth="1"/>
    <col min="8713" max="8714" width="5" style="1" customWidth="1"/>
    <col min="8715" max="8715" width="4.7109375" style="1" customWidth="1"/>
    <col min="8716" max="8719" width="4.85546875" style="1" customWidth="1"/>
    <col min="8720" max="8720" width="4.7109375" style="1" customWidth="1"/>
    <col min="8721" max="8721" width="4.85546875" style="1" customWidth="1"/>
    <col min="8722" max="8722" width="5.7109375" style="1" customWidth="1"/>
    <col min="8723" max="8723" width="7.85546875" style="1" customWidth="1"/>
    <col min="8724" max="8956" width="9" style="1"/>
    <col min="8957" max="8957" width="3.42578125" style="1" customWidth="1"/>
    <col min="8958" max="8958" width="17.42578125" style="1" customWidth="1"/>
    <col min="8959" max="8959" width="17.140625" style="1" customWidth="1"/>
    <col min="8960" max="8960" width="7.85546875" style="1" customWidth="1"/>
    <col min="8961" max="8962" width="3.85546875" style="1" customWidth="1"/>
    <col min="8963" max="8964" width="4.140625" style="1" customWidth="1"/>
    <col min="8965" max="8965" width="7.140625" style="1" customWidth="1"/>
    <col min="8966" max="8966" width="5" style="1" customWidth="1"/>
    <col min="8967" max="8967" width="5.28515625" style="1" customWidth="1"/>
    <col min="8968" max="8968" width="5.140625" style="1" customWidth="1"/>
    <col min="8969" max="8970" width="5" style="1" customWidth="1"/>
    <col min="8971" max="8971" width="4.7109375" style="1" customWidth="1"/>
    <col min="8972" max="8975" width="4.85546875" style="1" customWidth="1"/>
    <col min="8976" max="8976" width="4.7109375" style="1" customWidth="1"/>
    <col min="8977" max="8977" width="4.85546875" style="1" customWidth="1"/>
    <col min="8978" max="8978" width="5.7109375" style="1" customWidth="1"/>
    <col min="8979" max="8979" width="7.85546875" style="1" customWidth="1"/>
    <col min="8980" max="9212" width="9" style="1"/>
    <col min="9213" max="9213" width="3.42578125" style="1" customWidth="1"/>
    <col min="9214" max="9214" width="17.42578125" style="1" customWidth="1"/>
    <col min="9215" max="9215" width="17.140625" style="1" customWidth="1"/>
    <col min="9216" max="9216" width="7.85546875" style="1" customWidth="1"/>
    <col min="9217" max="9218" width="3.85546875" style="1" customWidth="1"/>
    <col min="9219" max="9220" width="4.140625" style="1" customWidth="1"/>
    <col min="9221" max="9221" width="7.140625" style="1" customWidth="1"/>
    <col min="9222" max="9222" width="5" style="1" customWidth="1"/>
    <col min="9223" max="9223" width="5.28515625" style="1" customWidth="1"/>
    <col min="9224" max="9224" width="5.140625" style="1" customWidth="1"/>
    <col min="9225" max="9226" width="5" style="1" customWidth="1"/>
    <col min="9227" max="9227" width="4.7109375" style="1" customWidth="1"/>
    <col min="9228" max="9231" width="4.85546875" style="1" customWidth="1"/>
    <col min="9232" max="9232" width="4.7109375" style="1" customWidth="1"/>
    <col min="9233" max="9233" width="4.85546875" style="1" customWidth="1"/>
    <col min="9234" max="9234" width="5.7109375" style="1" customWidth="1"/>
    <col min="9235" max="9235" width="7.85546875" style="1" customWidth="1"/>
    <col min="9236" max="9468" width="9" style="1"/>
    <col min="9469" max="9469" width="3.42578125" style="1" customWidth="1"/>
    <col min="9470" max="9470" width="17.42578125" style="1" customWidth="1"/>
    <col min="9471" max="9471" width="17.140625" style="1" customWidth="1"/>
    <col min="9472" max="9472" width="7.85546875" style="1" customWidth="1"/>
    <col min="9473" max="9474" width="3.85546875" style="1" customWidth="1"/>
    <col min="9475" max="9476" width="4.140625" style="1" customWidth="1"/>
    <col min="9477" max="9477" width="7.140625" style="1" customWidth="1"/>
    <col min="9478" max="9478" width="5" style="1" customWidth="1"/>
    <col min="9479" max="9479" width="5.28515625" style="1" customWidth="1"/>
    <col min="9480" max="9480" width="5.140625" style="1" customWidth="1"/>
    <col min="9481" max="9482" width="5" style="1" customWidth="1"/>
    <col min="9483" max="9483" width="4.7109375" style="1" customWidth="1"/>
    <col min="9484" max="9487" width="4.85546875" style="1" customWidth="1"/>
    <col min="9488" max="9488" width="4.7109375" style="1" customWidth="1"/>
    <col min="9489" max="9489" width="4.85546875" style="1" customWidth="1"/>
    <col min="9490" max="9490" width="5.7109375" style="1" customWidth="1"/>
    <col min="9491" max="9491" width="7.85546875" style="1" customWidth="1"/>
    <col min="9492" max="9724" width="9" style="1"/>
    <col min="9725" max="9725" width="3.42578125" style="1" customWidth="1"/>
    <col min="9726" max="9726" width="17.42578125" style="1" customWidth="1"/>
    <col min="9727" max="9727" width="17.140625" style="1" customWidth="1"/>
    <col min="9728" max="9728" width="7.85546875" style="1" customWidth="1"/>
    <col min="9729" max="9730" width="3.85546875" style="1" customWidth="1"/>
    <col min="9731" max="9732" width="4.140625" style="1" customWidth="1"/>
    <col min="9733" max="9733" width="7.140625" style="1" customWidth="1"/>
    <col min="9734" max="9734" width="5" style="1" customWidth="1"/>
    <col min="9735" max="9735" width="5.28515625" style="1" customWidth="1"/>
    <col min="9736" max="9736" width="5.140625" style="1" customWidth="1"/>
    <col min="9737" max="9738" width="5" style="1" customWidth="1"/>
    <col min="9739" max="9739" width="4.7109375" style="1" customWidth="1"/>
    <col min="9740" max="9743" width="4.85546875" style="1" customWidth="1"/>
    <col min="9744" max="9744" width="4.7109375" style="1" customWidth="1"/>
    <col min="9745" max="9745" width="4.85546875" style="1" customWidth="1"/>
    <col min="9746" max="9746" width="5.7109375" style="1" customWidth="1"/>
    <col min="9747" max="9747" width="7.85546875" style="1" customWidth="1"/>
    <col min="9748" max="9980" width="9" style="1"/>
    <col min="9981" max="9981" width="3.42578125" style="1" customWidth="1"/>
    <col min="9982" max="9982" width="17.42578125" style="1" customWidth="1"/>
    <col min="9983" max="9983" width="17.140625" style="1" customWidth="1"/>
    <col min="9984" max="9984" width="7.85546875" style="1" customWidth="1"/>
    <col min="9985" max="9986" width="3.85546875" style="1" customWidth="1"/>
    <col min="9987" max="9988" width="4.140625" style="1" customWidth="1"/>
    <col min="9989" max="9989" width="7.140625" style="1" customWidth="1"/>
    <col min="9990" max="9990" width="5" style="1" customWidth="1"/>
    <col min="9991" max="9991" width="5.28515625" style="1" customWidth="1"/>
    <col min="9992" max="9992" width="5.140625" style="1" customWidth="1"/>
    <col min="9993" max="9994" width="5" style="1" customWidth="1"/>
    <col min="9995" max="9995" width="4.7109375" style="1" customWidth="1"/>
    <col min="9996" max="9999" width="4.85546875" style="1" customWidth="1"/>
    <col min="10000" max="10000" width="4.7109375" style="1" customWidth="1"/>
    <col min="10001" max="10001" width="4.85546875" style="1" customWidth="1"/>
    <col min="10002" max="10002" width="5.7109375" style="1" customWidth="1"/>
    <col min="10003" max="10003" width="7.85546875" style="1" customWidth="1"/>
    <col min="10004" max="10236" width="9" style="1"/>
    <col min="10237" max="10237" width="3.42578125" style="1" customWidth="1"/>
    <col min="10238" max="10238" width="17.42578125" style="1" customWidth="1"/>
    <col min="10239" max="10239" width="17.140625" style="1" customWidth="1"/>
    <col min="10240" max="10240" width="7.85546875" style="1" customWidth="1"/>
    <col min="10241" max="10242" width="3.85546875" style="1" customWidth="1"/>
    <col min="10243" max="10244" width="4.140625" style="1" customWidth="1"/>
    <col min="10245" max="10245" width="7.140625" style="1" customWidth="1"/>
    <col min="10246" max="10246" width="5" style="1" customWidth="1"/>
    <col min="10247" max="10247" width="5.28515625" style="1" customWidth="1"/>
    <col min="10248" max="10248" width="5.140625" style="1" customWidth="1"/>
    <col min="10249" max="10250" width="5" style="1" customWidth="1"/>
    <col min="10251" max="10251" width="4.7109375" style="1" customWidth="1"/>
    <col min="10252" max="10255" width="4.85546875" style="1" customWidth="1"/>
    <col min="10256" max="10256" width="4.7109375" style="1" customWidth="1"/>
    <col min="10257" max="10257" width="4.85546875" style="1" customWidth="1"/>
    <col min="10258" max="10258" width="5.7109375" style="1" customWidth="1"/>
    <col min="10259" max="10259" width="7.85546875" style="1" customWidth="1"/>
    <col min="10260" max="10492" width="9" style="1"/>
    <col min="10493" max="10493" width="3.42578125" style="1" customWidth="1"/>
    <col min="10494" max="10494" width="17.42578125" style="1" customWidth="1"/>
    <col min="10495" max="10495" width="17.140625" style="1" customWidth="1"/>
    <col min="10496" max="10496" width="7.85546875" style="1" customWidth="1"/>
    <col min="10497" max="10498" width="3.85546875" style="1" customWidth="1"/>
    <col min="10499" max="10500" width="4.140625" style="1" customWidth="1"/>
    <col min="10501" max="10501" width="7.140625" style="1" customWidth="1"/>
    <col min="10502" max="10502" width="5" style="1" customWidth="1"/>
    <col min="10503" max="10503" width="5.28515625" style="1" customWidth="1"/>
    <col min="10504" max="10504" width="5.140625" style="1" customWidth="1"/>
    <col min="10505" max="10506" width="5" style="1" customWidth="1"/>
    <col min="10507" max="10507" width="4.7109375" style="1" customWidth="1"/>
    <col min="10508" max="10511" width="4.85546875" style="1" customWidth="1"/>
    <col min="10512" max="10512" width="4.7109375" style="1" customWidth="1"/>
    <col min="10513" max="10513" width="4.85546875" style="1" customWidth="1"/>
    <col min="10514" max="10514" width="5.7109375" style="1" customWidth="1"/>
    <col min="10515" max="10515" width="7.85546875" style="1" customWidth="1"/>
    <col min="10516" max="10748" width="9" style="1"/>
    <col min="10749" max="10749" width="3.42578125" style="1" customWidth="1"/>
    <col min="10750" max="10750" width="17.42578125" style="1" customWidth="1"/>
    <col min="10751" max="10751" width="17.140625" style="1" customWidth="1"/>
    <col min="10752" max="10752" width="7.85546875" style="1" customWidth="1"/>
    <col min="10753" max="10754" width="3.85546875" style="1" customWidth="1"/>
    <col min="10755" max="10756" width="4.140625" style="1" customWidth="1"/>
    <col min="10757" max="10757" width="7.140625" style="1" customWidth="1"/>
    <col min="10758" max="10758" width="5" style="1" customWidth="1"/>
    <col min="10759" max="10759" width="5.28515625" style="1" customWidth="1"/>
    <col min="10760" max="10760" width="5.140625" style="1" customWidth="1"/>
    <col min="10761" max="10762" width="5" style="1" customWidth="1"/>
    <col min="10763" max="10763" width="4.7109375" style="1" customWidth="1"/>
    <col min="10764" max="10767" width="4.85546875" style="1" customWidth="1"/>
    <col min="10768" max="10768" width="4.7109375" style="1" customWidth="1"/>
    <col min="10769" max="10769" width="4.85546875" style="1" customWidth="1"/>
    <col min="10770" max="10770" width="5.7109375" style="1" customWidth="1"/>
    <col min="10771" max="10771" width="7.85546875" style="1" customWidth="1"/>
    <col min="10772" max="11004" width="9" style="1"/>
    <col min="11005" max="11005" width="3.42578125" style="1" customWidth="1"/>
    <col min="11006" max="11006" width="17.42578125" style="1" customWidth="1"/>
    <col min="11007" max="11007" width="17.140625" style="1" customWidth="1"/>
    <col min="11008" max="11008" width="7.85546875" style="1" customWidth="1"/>
    <col min="11009" max="11010" width="3.85546875" style="1" customWidth="1"/>
    <col min="11011" max="11012" width="4.140625" style="1" customWidth="1"/>
    <col min="11013" max="11013" width="7.140625" style="1" customWidth="1"/>
    <col min="11014" max="11014" width="5" style="1" customWidth="1"/>
    <col min="11015" max="11015" width="5.28515625" style="1" customWidth="1"/>
    <col min="11016" max="11016" width="5.140625" style="1" customWidth="1"/>
    <col min="11017" max="11018" width="5" style="1" customWidth="1"/>
    <col min="11019" max="11019" width="4.7109375" style="1" customWidth="1"/>
    <col min="11020" max="11023" width="4.85546875" style="1" customWidth="1"/>
    <col min="11024" max="11024" width="4.7109375" style="1" customWidth="1"/>
    <col min="11025" max="11025" width="4.85546875" style="1" customWidth="1"/>
    <col min="11026" max="11026" width="5.7109375" style="1" customWidth="1"/>
    <col min="11027" max="11027" width="7.85546875" style="1" customWidth="1"/>
    <col min="11028" max="11260" width="9" style="1"/>
    <col min="11261" max="11261" width="3.42578125" style="1" customWidth="1"/>
    <col min="11262" max="11262" width="17.42578125" style="1" customWidth="1"/>
    <col min="11263" max="11263" width="17.140625" style="1" customWidth="1"/>
    <col min="11264" max="11264" width="7.85546875" style="1" customWidth="1"/>
    <col min="11265" max="11266" width="3.85546875" style="1" customWidth="1"/>
    <col min="11267" max="11268" width="4.140625" style="1" customWidth="1"/>
    <col min="11269" max="11269" width="7.140625" style="1" customWidth="1"/>
    <col min="11270" max="11270" width="5" style="1" customWidth="1"/>
    <col min="11271" max="11271" width="5.28515625" style="1" customWidth="1"/>
    <col min="11272" max="11272" width="5.140625" style="1" customWidth="1"/>
    <col min="11273" max="11274" width="5" style="1" customWidth="1"/>
    <col min="11275" max="11275" width="4.7109375" style="1" customWidth="1"/>
    <col min="11276" max="11279" width="4.85546875" style="1" customWidth="1"/>
    <col min="11280" max="11280" width="4.7109375" style="1" customWidth="1"/>
    <col min="11281" max="11281" width="4.85546875" style="1" customWidth="1"/>
    <col min="11282" max="11282" width="5.7109375" style="1" customWidth="1"/>
    <col min="11283" max="11283" width="7.85546875" style="1" customWidth="1"/>
    <col min="11284" max="11516" width="9" style="1"/>
    <col min="11517" max="11517" width="3.42578125" style="1" customWidth="1"/>
    <col min="11518" max="11518" width="17.42578125" style="1" customWidth="1"/>
    <col min="11519" max="11519" width="17.140625" style="1" customWidth="1"/>
    <col min="11520" max="11520" width="7.85546875" style="1" customWidth="1"/>
    <col min="11521" max="11522" width="3.85546875" style="1" customWidth="1"/>
    <col min="11523" max="11524" width="4.140625" style="1" customWidth="1"/>
    <col min="11525" max="11525" width="7.140625" style="1" customWidth="1"/>
    <col min="11526" max="11526" width="5" style="1" customWidth="1"/>
    <col min="11527" max="11527" width="5.28515625" style="1" customWidth="1"/>
    <col min="11528" max="11528" width="5.140625" style="1" customWidth="1"/>
    <col min="11529" max="11530" width="5" style="1" customWidth="1"/>
    <col min="11531" max="11531" width="4.7109375" style="1" customWidth="1"/>
    <col min="11532" max="11535" width="4.85546875" style="1" customWidth="1"/>
    <col min="11536" max="11536" width="4.7109375" style="1" customWidth="1"/>
    <col min="11537" max="11537" width="4.85546875" style="1" customWidth="1"/>
    <col min="11538" max="11538" width="5.7109375" style="1" customWidth="1"/>
    <col min="11539" max="11539" width="7.85546875" style="1" customWidth="1"/>
    <col min="11540" max="11772" width="9" style="1"/>
    <col min="11773" max="11773" width="3.42578125" style="1" customWidth="1"/>
    <col min="11774" max="11774" width="17.42578125" style="1" customWidth="1"/>
    <col min="11775" max="11775" width="17.140625" style="1" customWidth="1"/>
    <col min="11776" max="11776" width="7.85546875" style="1" customWidth="1"/>
    <col min="11777" max="11778" width="3.85546875" style="1" customWidth="1"/>
    <col min="11779" max="11780" width="4.140625" style="1" customWidth="1"/>
    <col min="11781" max="11781" width="7.140625" style="1" customWidth="1"/>
    <col min="11782" max="11782" width="5" style="1" customWidth="1"/>
    <col min="11783" max="11783" width="5.28515625" style="1" customWidth="1"/>
    <col min="11784" max="11784" width="5.140625" style="1" customWidth="1"/>
    <col min="11785" max="11786" width="5" style="1" customWidth="1"/>
    <col min="11787" max="11787" width="4.7109375" style="1" customWidth="1"/>
    <col min="11788" max="11791" width="4.85546875" style="1" customWidth="1"/>
    <col min="11792" max="11792" width="4.7109375" style="1" customWidth="1"/>
    <col min="11793" max="11793" width="4.85546875" style="1" customWidth="1"/>
    <col min="11794" max="11794" width="5.7109375" style="1" customWidth="1"/>
    <col min="11795" max="11795" width="7.85546875" style="1" customWidth="1"/>
    <col min="11796" max="12028" width="9" style="1"/>
    <col min="12029" max="12029" width="3.42578125" style="1" customWidth="1"/>
    <col min="12030" max="12030" width="17.42578125" style="1" customWidth="1"/>
    <col min="12031" max="12031" width="17.140625" style="1" customWidth="1"/>
    <col min="12032" max="12032" width="7.85546875" style="1" customWidth="1"/>
    <col min="12033" max="12034" width="3.85546875" style="1" customWidth="1"/>
    <col min="12035" max="12036" width="4.140625" style="1" customWidth="1"/>
    <col min="12037" max="12037" width="7.140625" style="1" customWidth="1"/>
    <col min="12038" max="12038" width="5" style="1" customWidth="1"/>
    <col min="12039" max="12039" width="5.28515625" style="1" customWidth="1"/>
    <col min="12040" max="12040" width="5.140625" style="1" customWidth="1"/>
    <col min="12041" max="12042" width="5" style="1" customWidth="1"/>
    <col min="12043" max="12043" width="4.7109375" style="1" customWidth="1"/>
    <col min="12044" max="12047" width="4.85546875" style="1" customWidth="1"/>
    <col min="12048" max="12048" width="4.7109375" style="1" customWidth="1"/>
    <col min="12049" max="12049" width="4.85546875" style="1" customWidth="1"/>
    <col min="12050" max="12050" width="5.7109375" style="1" customWidth="1"/>
    <col min="12051" max="12051" width="7.85546875" style="1" customWidth="1"/>
    <col min="12052" max="12284" width="9" style="1"/>
    <col min="12285" max="12285" width="3.42578125" style="1" customWidth="1"/>
    <col min="12286" max="12286" width="17.42578125" style="1" customWidth="1"/>
    <col min="12287" max="12287" width="17.140625" style="1" customWidth="1"/>
    <col min="12288" max="12288" width="7.85546875" style="1" customWidth="1"/>
    <col min="12289" max="12290" width="3.85546875" style="1" customWidth="1"/>
    <col min="12291" max="12292" width="4.140625" style="1" customWidth="1"/>
    <col min="12293" max="12293" width="7.140625" style="1" customWidth="1"/>
    <col min="12294" max="12294" width="5" style="1" customWidth="1"/>
    <col min="12295" max="12295" width="5.28515625" style="1" customWidth="1"/>
    <col min="12296" max="12296" width="5.140625" style="1" customWidth="1"/>
    <col min="12297" max="12298" width="5" style="1" customWidth="1"/>
    <col min="12299" max="12299" width="4.7109375" style="1" customWidth="1"/>
    <col min="12300" max="12303" width="4.85546875" style="1" customWidth="1"/>
    <col min="12304" max="12304" width="4.7109375" style="1" customWidth="1"/>
    <col min="12305" max="12305" width="4.85546875" style="1" customWidth="1"/>
    <col min="12306" max="12306" width="5.7109375" style="1" customWidth="1"/>
    <col min="12307" max="12307" width="7.85546875" style="1" customWidth="1"/>
    <col min="12308" max="12540" width="9" style="1"/>
    <col min="12541" max="12541" width="3.42578125" style="1" customWidth="1"/>
    <col min="12542" max="12542" width="17.42578125" style="1" customWidth="1"/>
    <col min="12543" max="12543" width="17.140625" style="1" customWidth="1"/>
    <col min="12544" max="12544" width="7.85546875" style="1" customWidth="1"/>
    <col min="12545" max="12546" width="3.85546875" style="1" customWidth="1"/>
    <col min="12547" max="12548" width="4.140625" style="1" customWidth="1"/>
    <col min="12549" max="12549" width="7.140625" style="1" customWidth="1"/>
    <col min="12550" max="12550" width="5" style="1" customWidth="1"/>
    <col min="12551" max="12551" width="5.28515625" style="1" customWidth="1"/>
    <col min="12552" max="12552" width="5.140625" style="1" customWidth="1"/>
    <col min="12553" max="12554" width="5" style="1" customWidth="1"/>
    <col min="12555" max="12555" width="4.7109375" style="1" customWidth="1"/>
    <col min="12556" max="12559" width="4.85546875" style="1" customWidth="1"/>
    <col min="12560" max="12560" width="4.7109375" style="1" customWidth="1"/>
    <col min="12561" max="12561" width="4.85546875" style="1" customWidth="1"/>
    <col min="12562" max="12562" width="5.7109375" style="1" customWidth="1"/>
    <col min="12563" max="12563" width="7.85546875" style="1" customWidth="1"/>
    <col min="12564" max="12796" width="9" style="1"/>
    <col min="12797" max="12797" width="3.42578125" style="1" customWidth="1"/>
    <col min="12798" max="12798" width="17.42578125" style="1" customWidth="1"/>
    <col min="12799" max="12799" width="17.140625" style="1" customWidth="1"/>
    <col min="12800" max="12800" width="7.85546875" style="1" customWidth="1"/>
    <col min="12801" max="12802" width="3.85546875" style="1" customWidth="1"/>
    <col min="12803" max="12804" width="4.140625" style="1" customWidth="1"/>
    <col min="12805" max="12805" width="7.140625" style="1" customWidth="1"/>
    <col min="12806" max="12806" width="5" style="1" customWidth="1"/>
    <col min="12807" max="12807" width="5.28515625" style="1" customWidth="1"/>
    <col min="12808" max="12808" width="5.140625" style="1" customWidth="1"/>
    <col min="12809" max="12810" width="5" style="1" customWidth="1"/>
    <col min="12811" max="12811" width="4.7109375" style="1" customWidth="1"/>
    <col min="12812" max="12815" width="4.85546875" style="1" customWidth="1"/>
    <col min="12816" max="12816" width="4.7109375" style="1" customWidth="1"/>
    <col min="12817" max="12817" width="4.85546875" style="1" customWidth="1"/>
    <col min="12818" max="12818" width="5.7109375" style="1" customWidth="1"/>
    <col min="12819" max="12819" width="7.85546875" style="1" customWidth="1"/>
    <col min="12820" max="13052" width="9" style="1"/>
    <col min="13053" max="13053" width="3.42578125" style="1" customWidth="1"/>
    <col min="13054" max="13054" width="17.42578125" style="1" customWidth="1"/>
    <col min="13055" max="13055" width="17.140625" style="1" customWidth="1"/>
    <col min="13056" max="13056" width="7.85546875" style="1" customWidth="1"/>
    <col min="13057" max="13058" width="3.85546875" style="1" customWidth="1"/>
    <col min="13059" max="13060" width="4.140625" style="1" customWidth="1"/>
    <col min="13061" max="13061" width="7.140625" style="1" customWidth="1"/>
    <col min="13062" max="13062" width="5" style="1" customWidth="1"/>
    <col min="13063" max="13063" width="5.28515625" style="1" customWidth="1"/>
    <col min="13064" max="13064" width="5.140625" style="1" customWidth="1"/>
    <col min="13065" max="13066" width="5" style="1" customWidth="1"/>
    <col min="13067" max="13067" width="4.7109375" style="1" customWidth="1"/>
    <col min="13068" max="13071" width="4.85546875" style="1" customWidth="1"/>
    <col min="13072" max="13072" width="4.7109375" style="1" customWidth="1"/>
    <col min="13073" max="13073" width="4.85546875" style="1" customWidth="1"/>
    <col min="13074" max="13074" width="5.7109375" style="1" customWidth="1"/>
    <col min="13075" max="13075" width="7.85546875" style="1" customWidth="1"/>
    <col min="13076" max="13308" width="9" style="1"/>
    <col min="13309" max="13309" width="3.42578125" style="1" customWidth="1"/>
    <col min="13310" max="13310" width="17.42578125" style="1" customWidth="1"/>
    <col min="13311" max="13311" width="17.140625" style="1" customWidth="1"/>
    <col min="13312" max="13312" width="7.85546875" style="1" customWidth="1"/>
    <col min="13313" max="13314" width="3.85546875" style="1" customWidth="1"/>
    <col min="13315" max="13316" width="4.140625" style="1" customWidth="1"/>
    <col min="13317" max="13317" width="7.140625" style="1" customWidth="1"/>
    <col min="13318" max="13318" width="5" style="1" customWidth="1"/>
    <col min="13319" max="13319" width="5.28515625" style="1" customWidth="1"/>
    <col min="13320" max="13320" width="5.140625" style="1" customWidth="1"/>
    <col min="13321" max="13322" width="5" style="1" customWidth="1"/>
    <col min="13323" max="13323" width="4.7109375" style="1" customWidth="1"/>
    <col min="13324" max="13327" width="4.85546875" style="1" customWidth="1"/>
    <col min="13328" max="13328" width="4.7109375" style="1" customWidth="1"/>
    <col min="13329" max="13329" width="4.85546875" style="1" customWidth="1"/>
    <col min="13330" max="13330" width="5.7109375" style="1" customWidth="1"/>
    <col min="13331" max="13331" width="7.85546875" style="1" customWidth="1"/>
    <col min="13332" max="13564" width="9" style="1"/>
    <col min="13565" max="13565" width="3.42578125" style="1" customWidth="1"/>
    <col min="13566" max="13566" width="17.42578125" style="1" customWidth="1"/>
    <col min="13567" max="13567" width="17.140625" style="1" customWidth="1"/>
    <col min="13568" max="13568" width="7.85546875" style="1" customWidth="1"/>
    <col min="13569" max="13570" width="3.85546875" style="1" customWidth="1"/>
    <col min="13571" max="13572" width="4.140625" style="1" customWidth="1"/>
    <col min="13573" max="13573" width="7.140625" style="1" customWidth="1"/>
    <col min="13574" max="13574" width="5" style="1" customWidth="1"/>
    <col min="13575" max="13575" width="5.28515625" style="1" customWidth="1"/>
    <col min="13576" max="13576" width="5.140625" style="1" customWidth="1"/>
    <col min="13577" max="13578" width="5" style="1" customWidth="1"/>
    <col min="13579" max="13579" width="4.7109375" style="1" customWidth="1"/>
    <col min="13580" max="13583" width="4.85546875" style="1" customWidth="1"/>
    <col min="13584" max="13584" width="4.7109375" style="1" customWidth="1"/>
    <col min="13585" max="13585" width="4.85546875" style="1" customWidth="1"/>
    <col min="13586" max="13586" width="5.7109375" style="1" customWidth="1"/>
    <col min="13587" max="13587" width="7.85546875" style="1" customWidth="1"/>
    <col min="13588" max="13820" width="9" style="1"/>
    <col min="13821" max="13821" width="3.42578125" style="1" customWidth="1"/>
    <col min="13822" max="13822" width="17.42578125" style="1" customWidth="1"/>
    <col min="13823" max="13823" width="17.140625" style="1" customWidth="1"/>
    <col min="13824" max="13824" width="7.85546875" style="1" customWidth="1"/>
    <col min="13825" max="13826" width="3.85546875" style="1" customWidth="1"/>
    <col min="13827" max="13828" width="4.140625" style="1" customWidth="1"/>
    <col min="13829" max="13829" width="7.140625" style="1" customWidth="1"/>
    <col min="13830" max="13830" width="5" style="1" customWidth="1"/>
    <col min="13831" max="13831" width="5.28515625" style="1" customWidth="1"/>
    <col min="13832" max="13832" width="5.140625" style="1" customWidth="1"/>
    <col min="13833" max="13834" width="5" style="1" customWidth="1"/>
    <col min="13835" max="13835" width="4.7109375" style="1" customWidth="1"/>
    <col min="13836" max="13839" width="4.85546875" style="1" customWidth="1"/>
    <col min="13840" max="13840" width="4.7109375" style="1" customWidth="1"/>
    <col min="13841" max="13841" width="4.85546875" style="1" customWidth="1"/>
    <col min="13842" max="13842" width="5.7109375" style="1" customWidth="1"/>
    <col min="13843" max="13843" width="7.85546875" style="1" customWidth="1"/>
    <col min="13844" max="14076" width="9" style="1"/>
    <col min="14077" max="14077" width="3.42578125" style="1" customWidth="1"/>
    <col min="14078" max="14078" width="17.42578125" style="1" customWidth="1"/>
    <col min="14079" max="14079" width="17.140625" style="1" customWidth="1"/>
    <col min="14080" max="14080" width="7.85546875" style="1" customWidth="1"/>
    <col min="14081" max="14082" width="3.85546875" style="1" customWidth="1"/>
    <col min="14083" max="14084" width="4.140625" style="1" customWidth="1"/>
    <col min="14085" max="14085" width="7.140625" style="1" customWidth="1"/>
    <col min="14086" max="14086" width="5" style="1" customWidth="1"/>
    <col min="14087" max="14087" width="5.28515625" style="1" customWidth="1"/>
    <col min="14088" max="14088" width="5.140625" style="1" customWidth="1"/>
    <col min="14089" max="14090" width="5" style="1" customWidth="1"/>
    <col min="14091" max="14091" width="4.7109375" style="1" customWidth="1"/>
    <col min="14092" max="14095" width="4.85546875" style="1" customWidth="1"/>
    <col min="14096" max="14096" width="4.7109375" style="1" customWidth="1"/>
    <col min="14097" max="14097" width="4.85546875" style="1" customWidth="1"/>
    <col min="14098" max="14098" width="5.7109375" style="1" customWidth="1"/>
    <col min="14099" max="14099" width="7.85546875" style="1" customWidth="1"/>
    <col min="14100" max="14332" width="9" style="1"/>
    <col min="14333" max="14333" width="3.42578125" style="1" customWidth="1"/>
    <col min="14334" max="14334" width="17.42578125" style="1" customWidth="1"/>
    <col min="14335" max="14335" width="17.140625" style="1" customWidth="1"/>
    <col min="14336" max="14336" width="7.85546875" style="1" customWidth="1"/>
    <col min="14337" max="14338" width="3.85546875" style="1" customWidth="1"/>
    <col min="14339" max="14340" width="4.140625" style="1" customWidth="1"/>
    <col min="14341" max="14341" width="7.140625" style="1" customWidth="1"/>
    <col min="14342" max="14342" width="5" style="1" customWidth="1"/>
    <col min="14343" max="14343" width="5.28515625" style="1" customWidth="1"/>
    <col min="14344" max="14344" width="5.140625" style="1" customWidth="1"/>
    <col min="14345" max="14346" width="5" style="1" customWidth="1"/>
    <col min="14347" max="14347" width="4.7109375" style="1" customWidth="1"/>
    <col min="14348" max="14351" width="4.85546875" style="1" customWidth="1"/>
    <col min="14352" max="14352" width="4.7109375" style="1" customWidth="1"/>
    <col min="14353" max="14353" width="4.85546875" style="1" customWidth="1"/>
    <col min="14354" max="14354" width="5.7109375" style="1" customWidth="1"/>
    <col min="14355" max="14355" width="7.85546875" style="1" customWidth="1"/>
    <col min="14356" max="14588" width="9" style="1"/>
    <col min="14589" max="14589" width="3.42578125" style="1" customWidth="1"/>
    <col min="14590" max="14590" width="17.42578125" style="1" customWidth="1"/>
    <col min="14591" max="14591" width="17.140625" style="1" customWidth="1"/>
    <col min="14592" max="14592" width="7.85546875" style="1" customWidth="1"/>
    <col min="14593" max="14594" width="3.85546875" style="1" customWidth="1"/>
    <col min="14595" max="14596" width="4.140625" style="1" customWidth="1"/>
    <col min="14597" max="14597" width="7.140625" style="1" customWidth="1"/>
    <col min="14598" max="14598" width="5" style="1" customWidth="1"/>
    <col min="14599" max="14599" width="5.28515625" style="1" customWidth="1"/>
    <col min="14600" max="14600" width="5.140625" style="1" customWidth="1"/>
    <col min="14601" max="14602" width="5" style="1" customWidth="1"/>
    <col min="14603" max="14603" width="4.7109375" style="1" customWidth="1"/>
    <col min="14604" max="14607" width="4.85546875" style="1" customWidth="1"/>
    <col min="14608" max="14608" width="4.7109375" style="1" customWidth="1"/>
    <col min="14609" max="14609" width="4.85546875" style="1" customWidth="1"/>
    <col min="14610" max="14610" width="5.7109375" style="1" customWidth="1"/>
    <col min="14611" max="14611" width="7.85546875" style="1" customWidth="1"/>
    <col min="14612" max="14844" width="9" style="1"/>
    <col min="14845" max="14845" width="3.42578125" style="1" customWidth="1"/>
    <col min="14846" max="14846" width="17.42578125" style="1" customWidth="1"/>
    <col min="14847" max="14847" width="17.140625" style="1" customWidth="1"/>
    <col min="14848" max="14848" width="7.85546875" style="1" customWidth="1"/>
    <col min="14849" max="14850" width="3.85546875" style="1" customWidth="1"/>
    <col min="14851" max="14852" width="4.140625" style="1" customWidth="1"/>
    <col min="14853" max="14853" width="7.140625" style="1" customWidth="1"/>
    <col min="14854" max="14854" width="5" style="1" customWidth="1"/>
    <col min="14855" max="14855" width="5.28515625" style="1" customWidth="1"/>
    <col min="14856" max="14856" width="5.140625" style="1" customWidth="1"/>
    <col min="14857" max="14858" width="5" style="1" customWidth="1"/>
    <col min="14859" max="14859" width="4.7109375" style="1" customWidth="1"/>
    <col min="14860" max="14863" width="4.85546875" style="1" customWidth="1"/>
    <col min="14864" max="14864" width="4.7109375" style="1" customWidth="1"/>
    <col min="14865" max="14865" width="4.85546875" style="1" customWidth="1"/>
    <col min="14866" max="14866" width="5.7109375" style="1" customWidth="1"/>
    <col min="14867" max="14867" width="7.85546875" style="1" customWidth="1"/>
    <col min="14868" max="15100" width="9" style="1"/>
    <col min="15101" max="15101" width="3.42578125" style="1" customWidth="1"/>
    <col min="15102" max="15102" width="17.42578125" style="1" customWidth="1"/>
    <col min="15103" max="15103" width="17.140625" style="1" customWidth="1"/>
    <col min="15104" max="15104" width="7.85546875" style="1" customWidth="1"/>
    <col min="15105" max="15106" width="3.85546875" style="1" customWidth="1"/>
    <col min="15107" max="15108" width="4.140625" style="1" customWidth="1"/>
    <col min="15109" max="15109" width="7.140625" style="1" customWidth="1"/>
    <col min="15110" max="15110" width="5" style="1" customWidth="1"/>
    <col min="15111" max="15111" width="5.28515625" style="1" customWidth="1"/>
    <col min="15112" max="15112" width="5.140625" style="1" customWidth="1"/>
    <col min="15113" max="15114" width="5" style="1" customWidth="1"/>
    <col min="15115" max="15115" width="4.7109375" style="1" customWidth="1"/>
    <col min="15116" max="15119" width="4.85546875" style="1" customWidth="1"/>
    <col min="15120" max="15120" width="4.7109375" style="1" customWidth="1"/>
    <col min="15121" max="15121" width="4.85546875" style="1" customWidth="1"/>
    <col min="15122" max="15122" width="5.7109375" style="1" customWidth="1"/>
    <col min="15123" max="15123" width="7.85546875" style="1" customWidth="1"/>
    <col min="15124" max="15356" width="9" style="1"/>
    <col min="15357" max="15357" width="3.42578125" style="1" customWidth="1"/>
    <col min="15358" max="15358" width="17.42578125" style="1" customWidth="1"/>
    <col min="15359" max="15359" width="17.140625" style="1" customWidth="1"/>
    <col min="15360" max="15360" width="7.85546875" style="1" customWidth="1"/>
    <col min="15361" max="15362" width="3.85546875" style="1" customWidth="1"/>
    <col min="15363" max="15364" width="4.140625" style="1" customWidth="1"/>
    <col min="15365" max="15365" width="7.140625" style="1" customWidth="1"/>
    <col min="15366" max="15366" width="5" style="1" customWidth="1"/>
    <col min="15367" max="15367" width="5.28515625" style="1" customWidth="1"/>
    <col min="15368" max="15368" width="5.140625" style="1" customWidth="1"/>
    <col min="15369" max="15370" width="5" style="1" customWidth="1"/>
    <col min="15371" max="15371" width="4.7109375" style="1" customWidth="1"/>
    <col min="15372" max="15375" width="4.85546875" style="1" customWidth="1"/>
    <col min="15376" max="15376" width="4.7109375" style="1" customWidth="1"/>
    <col min="15377" max="15377" width="4.85546875" style="1" customWidth="1"/>
    <col min="15378" max="15378" width="5.7109375" style="1" customWidth="1"/>
    <col min="15379" max="15379" width="7.85546875" style="1" customWidth="1"/>
    <col min="15380" max="15612" width="9" style="1"/>
    <col min="15613" max="15613" width="3.42578125" style="1" customWidth="1"/>
    <col min="15614" max="15614" width="17.42578125" style="1" customWidth="1"/>
    <col min="15615" max="15615" width="17.140625" style="1" customWidth="1"/>
    <col min="15616" max="15616" width="7.85546875" style="1" customWidth="1"/>
    <col min="15617" max="15618" width="3.85546875" style="1" customWidth="1"/>
    <col min="15619" max="15620" width="4.140625" style="1" customWidth="1"/>
    <col min="15621" max="15621" width="7.140625" style="1" customWidth="1"/>
    <col min="15622" max="15622" width="5" style="1" customWidth="1"/>
    <col min="15623" max="15623" width="5.28515625" style="1" customWidth="1"/>
    <col min="15624" max="15624" width="5.140625" style="1" customWidth="1"/>
    <col min="15625" max="15626" width="5" style="1" customWidth="1"/>
    <col min="15627" max="15627" width="4.7109375" style="1" customWidth="1"/>
    <col min="15628" max="15631" width="4.85546875" style="1" customWidth="1"/>
    <col min="15632" max="15632" width="4.7109375" style="1" customWidth="1"/>
    <col min="15633" max="15633" width="4.85546875" style="1" customWidth="1"/>
    <col min="15634" max="15634" width="5.7109375" style="1" customWidth="1"/>
    <col min="15635" max="15635" width="7.85546875" style="1" customWidth="1"/>
    <col min="15636" max="15868" width="9" style="1"/>
    <col min="15869" max="15869" width="3.42578125" style="1" customWidth="1"/>
    <col min="15870" max="15870" width="17.42578125" style="1" customWidth="1"/>
    <col min="15871" max="15871" width="17.140625" style="1" customWidth="1"/>
    <col min="15872" max="15872" width="7.85546875" style="1" customWidth="1"/>
    <col min="15873" max="15874" width="3.85546875" style="1" customWidth="1"/>
    <col min="15875" max="15876" width="4.140625" style="1" customWidth="1"/>
    <col min="15877" max="15877" width="7.140625" style="1" customWidth="1"/>
    <col min="15878" max="15878" width="5" style="1" customWidth="1"/>
    <col min="15879" max="15879" width="5.28515625" style="1" customWidth="1"/>
    <col min="15880" max="15880" width="5.140625" style="1" customWidth="1"/>
    <col min="15881" max="15882" width="5" style="1" customWidth="1"/>
    <col min="15883" max="15883" width="4.7109375" style="1" customWidth="1"/>
    <col min="15884" max="15887" width="4.85546875" style="1" customWidth="1"/>
    <col min="15888" max="15888" width="4.7109375" style="1" customWidth="1"/>
    <col min="15889" max="15889" width="4.85546875" style="1" customWidth="1"/>
    <col min="15890" max="15890" width="5.7109375" style="1" customWidth="1"/>
    <col min="15891" max="15891" width="7.85546875" style="1" customWidth="1"/>
    <col min="15892" max="16124" width="9" style="1"/>
    <col min="16125" max="16125" width="3.42578125" style="1" customWidth="1"/>
    <col min="16126" max="16126" width="17.42578125" style="1" customWidth="1"/>
    <col min="16127" max="16127" width="17.140625" style="1" customWidth="1"/>
    <col min="16128" max="16128" width="7.85546875" style="1" customWidth="1"/>
    <col min="16129" max="16130" width="3.85546875" style="1" customWidth="1"/>
    <col min="16131" max="16132" width="4.140625" style="1" customWidth="1"/>
    <col min="16133" max="16133" width="7.140625" style="1" customWidth="1"/>
    <col min="16134" max="16134" width="5" style="1" customWidth="1"/>
    <col min="16135" max="16135" width="5.28515625" style="1" customWidth="1"/>
    <col min="16136" max="16136" width="5.140625" style="1" customWidth="1"/>
    <col min="16137" max="16138" width="5" style="1" customWidth="1"/>
    <col min="16139" max="16139" width="4.7109375" style="1" customWidth="1"/>
    <col min="16140" max="16143" width="4.85546875" style="1" customWidth="1"/>
    <col min="16144" max="16144" width="4.7109375" style="1" customWidth="1"/>
    <col min="16145" max="16145" width="4.85546875" style="1" customWidth="1"/>
    <col min="16146" max="16146" width="5.7109375" style="1" customWidth="1"/>
    <col min="16147" max="16147" width="7.85546875" style="1" customWidth="1"/>
    <col min="16148" max="16384" width="9" style="1"/>
  </cols>
  <sheetData>
    <row r="1" spans="1:28">
      <c r="A1" s="270" t="s">
        <v>233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15"/>
      <c r="V1" s="15"/>
      <c r="W1" s="15"/>
      <c r="X1" s="15"/>
      <c r="Y1" s="15"/>
      <c r="Z1" s="15"/>
      <c r="AA1" s="15"/>
      <c r="AB1" s="15"/>
    </row>
    <row r="2" spans="1:28">
      <c r="A2" s="269" t="s">
        <v>16</v>
      </c>
      <c r="B2" s="269"/>
      <c r="C2" s="269"/>
      <c r="D2" s="269"/>
      <c r="E2" s="269"/>
      <c r="F2" s="269"/>
      <c r="G2" s="269"/>
      <c r="H2" s="269" t="s">
        <v>21</v>
      </c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15"/>
      <c r="V2" s="15"/>
      <c r="W2" s="15"/>
      <c r="X2" s="15"/>
      <c r="Y2" s="15"/>
      <c r="Z2" s="15"/>
      <c r="AA2" s="15"/>
      <c r="AB2" s="15"/>
    </row>
    <row r="3" spans="1:28" s="2" customFormat="1">
      <c r="A3" s="269" t="s">
        <v>23</v>
      </c>
      <c r="B3" s="269"/>
      <c r="C3" s="269"/>
      <c r="D3" s="269"/>
      <c r="E3" s="269"/>
      <c r="F3" s="269"/>
      <c r="G3" s="269"/>
      <c r="H3" s="271" t="s">
        <v>20</v>
      </c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15"/>
      <c r="V3" s="15"/>
      <c r="W3" s="15"/>
      <c r="X3" s="15"/>
      <c r="Y3" s="15"/>
      <c r="Z3" s="15"/>
      <c r="AA3" s="15"/>
      <c r="AB3" s="15"/>
    </row>
    <row r="4" spans="1:28" s="2" customFormat="1">
      <c r="A4" s="269" t="s">
        <v>17</v>
      </c>
      <c r="B4" s="269"/>
      <c r="C4" s="269"/>
      <c r="D4" s="269"/>
      <c r="E4" s="269"/>
      <c r="F4" s="269"/>
      <c r="G4" s="269"/>
      <c r="H4" s="269" t="s">
        <v>22</v>
      </c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15"/>
      <c r="V4" s="15"/>
      <c r="W4" s="15"/>
      <c r="X4" s="15"/>
      <c r="Y4" s="15"/>
      <c r="Z4" s="15"/>
      <c r="AA4" s="15"/>
      <c r="AB4" s="15"/>
    </row>
    <row r="5" spans="1:28" s="2" customForma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8" t="s">
        <v>0</v>
      </c>
      <c r="O5" s="1"/>
      <c r="P5" s="1"/>
      <c r="Q5" s="272">
        <v>1</v>
      </c>
      <c r="R5" s="272"/>
      <c r="S5" s="272"/>
      <c r="T5" s="272"/>
      <c r="U5" s="15"/>
      <c r="V5" s="15"/>
      <c r="W5" s="15"/>
      <c r="X5" s="15"/>
      <c r="Y5" s="15"/>
      <c r="Z5" s="15"/>
      <c r="AA5" s="15"/>
      <c r="AB5" s="15"/>
    </row>
    <row r="6" spans="1:28" s="2" customFormat="1">
      <c r="A6" s="1" t="s">
        <v>12</v>
      </c>
      <c r="B6" s="1"/>
      <c r="C6" s="1"/>
      <c r="D6" s="1"/>
      <c r="E6" s="1"/>
      <c r="F6" s="1"/>
      <c r="G6" s="18"/>
      <c r="H6" s="18"/>
      <c r="I6" s="18"/>
      <c r="J6" s="1"/>
      <c r="K6" s="1"/>
      <c r="L6" s="1"/>
      <c r="M6" s="1"/>
      <c r="N6" s="18" t="s">
        <v>1</v>
      </c>
      <c r="O6" s="1"/>
      <c r="P6" s="13"/>
      <c r="Q6" s="273" t="s">
        <v>112</v>
      </c>
      <c r="R6" s="273"/>
      <c r="S6" s="273"/>
      <c r="T6" s="273"/>
      <c r="U6" s="15"/>
      <c r="V6" s="15"/>
      <c r="W6" s="15"/>
      <c r="X6" s="15"/>
      <c r="Y6" s="15"/>
      <c r="Z6" s="15"/>
      <c r="AA6" s="15"/>
      <c r="AB6" s="15"/>
    </row>
    <row r="7" spans="1:28" s="2" customFormat="1">
      <c r="A7" s="1" t="s">
        <v>2</v>
      </c>
      <c r="B7" s="1"/>
      <c r="C7" s="1" t="s">
        <v>18</v>
      </c>
      <c r="D7" s="1"/>
      <c r="E7" s="274" t="s">
        <v>240</v>
      </c>
      <c r="F7" s="274"/>
      <c r="G7" s="274"/>
      <c r="H7" s="274"/>
      <c r="I7" s="274"/>
      <c r="J7" s="1"/>
      <c r="K7" s="1"/>
      <c r="L7" s="1"/>
      <c r="M7" s="1"/>
      <c r="N7" s="20" t="s">
        <v>3</v>
      </c>
      <c r="O7" s="20"/>
      <c r="P7" s="20"/>
      <c r="Q7" s="275">
        <f>F11</f>
        <v>72960</v>
      </c>
      <c r="R7" s="275"/>
      <c r="S7" s="275"/>
      <c r="T7" s="21" t="s">
        <v>19</v>
      </c>
      <c r="U7" s="15"/>
      <c r="V7" s="15"/>
      <c r="W7" s="15"/>
      <c r="X7" s="15"/>
      <c r="Y7" s="15"/>
      <c r="Z7" s="15"/>
      <c r="AA7" s="15"/>
      <c r="AB7" s="15"/>
    </row>
    <row r="8" spans="1:28" s="3" customFormat="1">
      <c r="A8" s="276" t="s">
        <v>4</v>
      </c>
      <c r="B8" s="276" t="s">
        <v>37</v>
      </c>
      <c r="C8" s="276" t="s">
        <v>14</v>
      </c>
      <c r="D8" s="276" t="s">
        <v>5</v>
      </c>
      <c r="E8" s="276" t="s">
        <v>13</v>
      </c>
      <c r="F8" s="276" t="s">
        <v>6</v>
      </c>
      <c r="G8" s="277" t="s">
        <v>39</v>
      </c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 t="s">
        <v>7</v>
      </c>
      <c r="T8" s="277"/>
      <c r="U8" s="186"/>
      <c r="V8" s="186"/>
      <c r="W8" s="186"/>
      <c r="X8" s="186"/>
      <c r="Y8" s="186"/>
      <c r="Z8" s="186"/>
      <c r="AA8" s="186"/>
      <c r="AB8" s="186"/>
    </row>
    <row r="9" spans="1:28" s="3" customFormat="1">
      <c r="A9" s="276"/>
      <c r="B9" s="276"/>
      <c r="C9" s="276"/>
      <c r="D9" s="276"/>
      <c r="E9" s="276"/>
      <c r="F9" s="276"/>
      <c r="G9" s="277" t="s">
        <v>8</v>
      </c>
      <c r="H9" s="277"/>
      <c r="I9" s="277"/>
      <c r="J9" s="277" t="s">
        <v>9</v>
      </c>
      <c r="K9" s="277"/>
      <c r="L9" s="277"/>
      <c r="M9" s="277" t="s">
        <v>10</v>
      </c>
      <c r="N9" s="277"/>
      <c r="O9" s="277"/>
      <c r="P9" s="277" t="s">
        <v>11</v>
      </c>
      <c r="Q9" s="277"/>
      <c r="R9" s="277"/>
      <c r="S9" s="277"/>
      <c r="T9" s="277"/>
      <c r="U9" s="186"/>
      <c r="V9" s="186"/>
      <c r="W9" s="186"/>
      <c r="X9" s="186"/>
      <c r="Y9" s="186"/>
      <c r="Z9" s="186"/>
      <c r="AA9" s="186"/>
      <c r="AB9" s="186"/>
    </row>
    <row r="10" spans="1:28" s="3" customFormat="1">
      <c r="A10" s="276"/>
      <c r="B10" s="276"/>
      <c r="C10" s="276"/>
      <c r="D10" s="276"/>
      <c r="E10" s="276"/>
      <c r="F10" s="276"/>
      <c r="G10" s="66" t="s">
        <v>25</v>
      </c>
      <c r="H10" s="66" t="s">
        <v>26</v>
      </c>
      <c r="I10" s="66" t="s">
        <v>27</v>
      </c>
      <c r="J10" s="66" t="s">
        <v>28</v>
      </c>
      <c r="K10" s="66" t="s">
        <v>29</v>
      </c>
      <c r="L10" s="66" t="s">
        <v>30</v>
      </c>
      <c r="M10" s="66" t="s">
        <v>31</v>
      </c>
      <c r="N10" s="66" t="s">
        <v>32</v>
      </c>
      <c r="O10" s="66" t="s">
        <v>33</v>
      </c>
      <c r="P10" s="66" t="s">
        <v>34</v>
      </c>
      <c r="Q10" s="66" t="s">
        <v>35</v>
      </c>
      <c r="R10" s="66" t="s">
        <v>36</v>
      </c>
      <c r="S10" s="277"/>
      <c r="T10" s="277"/>
      <c r="U10" s="186"/>
      <c r="V10" s="186"/>
      <c r="W10" s="186"/>
      <c r="X10" s="186"/>
      <c r="Y10" s="186"/>
      <c r="Z10" s="186"/>
      <c r="AA10" s="186"/>
      <c r="AB10" s="186"/>
    </row>
    <row r="11" spans="1:28">
      <c r="A11" s="278">
        <v>1</v>
      </c>
      <c r="B11" s="239" t="s">
        <v>40</v>
      </c>
      <c r="C11" s="239"/>
      <c r="D11" s="239"/>
      <c r="E11" s="239" t="s">
        <v>245</v>
      </c>
      <c r="F11" s="241">
        <f>SUM(G11:R11)</f>
        <v>72960</v>
      </c>
      <c r="G11" s="240">
        <f t="shared" ref="G11:R11" si="0">SUM(G12:G19)</f>
        <v>0</v>
      </c>
      <c r="H11" s="240">
        <f t="shared" si="0"/>
        <v>0</v>
      </c>
      <c r="I11" s="240">
        <f t="shared" si="0"/>
        <v>0</v>
      </c>
      <c r="J11" s="240">
        <f t="shared" si="0"/>
        <v>7300</v>
      </c>
      <c r="K11" s="240">
        <f t="shared" si="0"/>
        <v>0</v>
      </c>
      <c r="L11" s="240">
        <f t="shared" si="0"/>
        <v>6240</v>
      </c>
      <c r="M11" s="240">
        <f t="shared" si="0"/>
        <v>7200</v>
      </c>
      <c r="N11" s="240">
        <f t="shared" si="0"/>
        <v>9200</v>
      </c>
      <c r="O11" s="240">
        <f t="shared" si="0"/>
        <v>43020</v>
      </c>
      <c r="P11" s="240">
        <f t="shared" si="0"/>
        <v>0</v>
      </c>
      <c r="Q11" s="240">
        <f t="shared" si="0"/>
        <v>0</v>
      </c>
      <c r="R11" s="240">
        <f t="shared" si="0"/>
        <v>0</v>
      </c>
      <c r="S11" s="279"/>
      <c r="T11" s="280"/>
      <c r="U11" s="15"/>
      <c r="V11" s="15"/>
      <c r="W11" s="15"/>
      <c r="X11" s="15"/>
      <c r="Y11" s="15"/>
      <c r="Z11" s="15"/>
      <c r="AA11" s="15"/>
      <c r="AB11" s="15"/>
    </row>
    <row r="12" spans="1:28" ht="75">
      <c r="A12" s="278"/>
      <c r="B12" s="281" t="s">
        <v>222</v>
      </c>
      <c r="C12" s="223" t="s">
        <v>249</v>
      </c>
      <c r="D12" s="226" t="s">
        <v>38</v>
      </c>
      <c r="E12" s="8" t="s">
        <v>12</v>
      </c>
      <c r="F12" s="227"/>
      <c r="G12" s="228"/>
      <c r="H12" s="188"/>
      <c r="I12" s="229"/>
      <c r="J12" s="230"/>
      <c r="K12" s="215"/>
      <c r="L12" s="228"/>
      <c r="M12" s="228"/>
      <c r="N12" s="228"/>
      <c r="O12" s="228"/>
      <c r="P12" s="228"/>
      <c r="Q12" s="228"/>
      <c r="R12" s="228"/>
      <c r="S12" s="284" t="s">
        <v>218</v>
      </c>
      <c r="T12" s="285"/>
      <c r="U12" s="15"/>
      <c r="V12" s="15"/>
      <c r="W12" s="16"/>
      <c r="X12" s="15"/>
      <c r="Y12" s="15"/>
      <c r="Z12" s="15"/>
      <c r="AA12" s="15"/>
      <c r="AB12" s="15"/>
    </row>
    <row r="13" spans="1:28" ht="144.75" customHeight="1">
      <c r="A13" s="278"/>
      <c r="B13" s="282"/>
      <c r="C13" s="24" t="s">
        <v>246</v>
      </c>
      <c r="D13" s="56" t="s">
        <v>70</v>
      </c>
      <c r="E13" s="5" t="s">
        <v>15</v>
      </c>
      <c r="F13" s="231">
        <v>14600</v>
      </c>
      <c r="G13" s="232"/>
      <c r="H13" s="233"/>
      <c r="I13" s="237" t="s">
        <v>12</v>
      </c>
      <c r="J13" s="237">
        <v>7300</v>
      </c>
      <c r="K13" s="234"/>
      <c r="L13" s="188"/>
      <c r="M13" s="235"/>
      <c r="N13" s="237" t="s">
        <v>12</v>
      </c>
      <c r="O13" s="237">
        <v>7300</v>
      </c>
      <c r="P13" s="188"/>
      <c r="Q13" s="229"/>
      <c r="R13" s="236"/>
      <c r="S13" s="286"/>
      <c r="T13" s="287"/>
      <c r="U13" s="15"/>
      <c r="V13" s="15"/>
      <c r="W13" s="15"/>
      <c r="X13" s="15"/>
      <c r="Y13" s="15"/>
      <c r="Z13" s="15"/>
      <c r="AA13" s="15"/>
      <c r="AB13" s="15"/>
    </row>
    <row r="14" spans="1:28" ht="70.5" customHeight="1">
      <c r="A14" s="278"/>
      <c r="B14" s="283"/>
      <c r="C14" s="24" t="s">
        <v>247</v>
      </c>
      <c r="D14" s="226" t="s">
        <v>38</v>
      </c>
      <c r="E14" s="5" t="s">
        <v>15</v>
      </c>
      <c r="F14" s="231">
        <v>9200</v>
      </c>
      <c r="G14" s="232"/>
      <c r="H14" s="232"/>
      <c r="I14" s="232"/>
      <c r="J14" s="232"/>
      <c r="K14" s="232"/>
      <c r="L14" s="188"/>
      <c r="M14" s="188"/>
      <c r="N14" s="238">
        <v>9200</v>
      </c>
      <c r="O14" s="232"/>
      <c r="P14" s="232"/>
      <c r="Q14" s="232"/>
      <c r="R14" s="232"/>
      <c r="S14" s="276"/>
      <c r="T14" s="276"/>
      <c r="U14" s="15"/>
      <c r="V14" s="15"/>
      <c r="W14" s="15"/>
      <c r="X14" s="15"/>
      <c r="Y14" s="15"/>
      <c r="Z14" s="15"/>
      <c r="AA14" s="15"/>
      <c r="AB14" s="15"/>
    </row>
    <row r="15" spans="1:28" ht="89.25" customHeight="1">
      <c r="A15" s="187"/>
      <c r="B15" s="7" t="s">
        <v>277</v>
      </c>
      <c r="C15" s="24" t="s">
        <v>219</v>
      </c>
      <c r="D15" s="56" t="s">
        <v>44</v>
      </c>
      <c r="E15" s="10"/>
      <c r="F15" s="231">
        <v>25920</v>
      </c>
      <c r="G15" s="232"/>
      <c r="H15" s="232"/>
      <c r="I15" s="232"/>
      <c r="J15" s="232"/>
      <c r="K15" s="232"/>
      <c r="L15" s="188"/>
      <c r="M15" s="190"/>
      <c r="N15" s="226"/>
      <c r="O15" s="188">
        <v>25920</v>
      </c>
      <c r="P15" s="232"/>
      <c r="Q15" s="232"/>
      <c r="R15" s="232"/>
      <c r="S15" s="276"/>
      <c r="T15" s="276"/>
      <c r="U15" s="15"/>
      <c r="V15" s="15"/>
      <c r="W15" s="15"/>
      <c r="X15" s="15"/>
      <c r="Y15" s="15"/>
      <c r="Z15" s="15"/>
      <c r="AA15" s="15"/>
      <c r="AB15" s="15"/>
    </row>
    <row r="16" spans="1:28" ht="131.25" customHeight="1">
      <c r="A16" s="189"/>
      <c r="B16" s="7" t="s">
        <v>223</v>
      </c>
      <c r="C16" s="24" t="s">
        <v>220</v>
      </c>
      <c r="D16" s="56" t="s">
        <v>221</v>
      </c>
      <c r="E16" s="5" t="s">
        <v>15</v>
      </c>
      <c r="F16" s="231">
        <v>7200</v>
      </c>
      <c r="G16" s="232"/>
      <c r="H16" s="232"/>
      <c r="I16" s="232"/>
      <c r="J16" s="232"/>
      <c r="K16" s="232"/>
      <c r="L16" s="188"/>
      <c r="M16" s="190">
        <v>7200</v>
      </c>
      <c r="N16" s="226"/>
      <c r="O16" s="232"/>
      <c r="P16" s="232"/>
      <c r="Q16" s="232"/>
      <c r="R16" s="232"/>
      <c r="S16" s="276"/>
      <c r="T16" s="276"/>
      <c r="U16" s="15"/>
      <c r="V16" s="15"/>
      <c r="W16" s="15"/>
      <c r="X16" s="15"/>
      <c r="Y16" s="15"/>
      <c r="Z16" s="15"/>
      <c r="AA16" s="15"/>
      <c r="AB16" s="15"/>
    </row>
    <row r="17" spans="1:28" ht="132" customHeight="1">
      <c r="A17" s="288"/>
      <c r="B17" s="290" t="s">
        <v>224</v>
      </c>
      <c r="C17" s="24" t="s">
        <v>254</v>
      </c>
      <c r="D17" s="5" t="s">
        <v>42</v>
      </c>
      <c r="E17" s="5" t="s">
        <v>15</v>
      </c>
      <c r="F17" s="231">
        <v>6240</v>
      </c>
      <c r="G17" s="22"/>
      <c r="H17" s="22"/>
      <c r="I17" s="22"/>
      <c r="J17" s="22"/>
      <c r="K17" s="22"/>
      <c r="L17" s="188">
        <v>6240</v>
      </c>
      <c r="M17" s="188"/>
      <c r="N17" s="23"/>
      <c r="O17" s="22"/>
      <c r="P17" s="22"/>
      <c r="Q17" s="22"/>
      <c r="R17" s="22"/>
      <c r="S17" s="276"/>
      <c r="T17" s="276"/>
      <c r="U17" s="15"/>
      <c r="V17" s="15"/>
      <c r="W17" s="15"/>
      <c r="X17" s="15">
        <v>13</v>
      </c>
      <c r="Y17" s="15">
        <v>120</v>
      </c>
      <c r="Z17" s="15">
        <v>4</v>
      </c>
      <c r="AA17" s="15">
        <f>X17*Y17*Z17</f>
        <v>6240</v>
      </c>
      <c r="AB17" s="15"/>
    </row>
    <row r="18" spans="1:28" ht="100.5" customHeight="1">
      <c r="A18" s="288"/>
      <c r="B18" s="291"/>
      <c r="C18" s="224" t="s">
        <v>248</v>
      </c>
      <c r="D18" s="25" t="s">
        <v>43</v>
      </c>
      <c r="E18" s="25" t="s">
        <v>15</v>
      </c>
      <c r="F18" s="231">
        <v>9800</v>
      </c>
      <c r="G18" s="22"/>
      <c r="H18" s="22"/>
      <c r="I18" s="22"/>
      <c r="J18" s="22"/>
      <c r="K18" s="22"/>
      <c r="L18" s="231"/>
      <c r="M18" s="231"/>
      <c r="N18" s="23"/>
      <c r="O18" s="188">
        <v>9800</v>
      </c>
      <c r="P18" s="225"/>
      <c r="Q18" s="22"/>
      <c r="R18" s="22"/>
      <c r="S18" s="292"/>
      <c r="T18" s="293"/>
      <c r="U18" s="15"/>
      <c r="V18" s="15"/>
      <c r="W18" s="15"/>
      <c r="X18" s="15"/>
      <c r="Y18" s="15"/>
      <c r="Z18" s="15"/>
      <c r="AA18" s="15"/>
      <c r="AB18" s="15"/>
    </row>
    <row r="19" spans="1:28" s="13" customFormat="1" ht="72.75" customHeight="1">
      <c r="A19" s="289"/>
      <c r="B19" s="6" t="s">
        <v>225</v>
      </c>
      <c r="C19" s="24" t="s">
        <v>250</v>
      </c>
      <c r="D19" s="8" t="s">
        <v>44</v>
      </c>
      <c r="E19" s="8"/>
      <c r="F19" s="231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276"/>
      <c r="T19" s="276"/>
      <c r="U19" s="14"/>
      <c r="V19" s="14"/>
      <c r="W19" s="14"/>
      <c r="X19" s="14"/>
      <c r="Y19" s="14"/>
      <c r="Z19" s="14"/>
      <c r="AA19" s="14"/>
      <c r="AB19" s="14"/>
    </row>
  </sheetData>
  <mergeCells count="35">
    <mergeCell ref="S16:T16"/>
    <mergeCell ref="A17:A19"/>
    <mergeCell ref="B17:B18"/>
    <mergeCell ref="S17:T17"/>
    <mergeCell ref="S18:T18"/>
    <mergeCell ref="S19:T19"/>
    <mergeCell ref="A11:A14"/>
    <mergeCell ref="S11:T11"/>
    <mergeCell ref="B12:B14"/>
    <mergeCell ref="S12:T13"/>
    <mergeCell ref="S14:T14"/>
    <mergeCell ref="S15:T15"/>
    <mergeCell ref="G8:R8"/>
    <mergeCell ref="S8:T10"/>
    <mergeCell ref="G9:I9"/>
    <mergeCell ref="J9:L9"/>
    <mergeCell ref="M9:O9"/>
    <mergeCell ref="P9:R9"/>
    <mergeCell ref="Q5:T5"/>
    <mergeCell ref="Q6:T6"/>
    <mergeCell ref="E7:I7"/>
    <mergeCell ref="Q7:S7"/>
    <mergeCell ref="A8:A10"/>
    <mergeCell ref="B8:B10"/>
    <mergeCell ref="C8:C10"/>
    <mergeCell ref="D8:D10"/>
    <mergeCell ref="E8:E10"/>
    <mergeCell ref="F8:F10"/>
    <mergeCell ref="A4:G4"/>
    <mergeCell ref="H4:T4"/>
    <mergeCell ref="A1:T1"/>
    <mergeCell ref="A2:G2"/>
    <mergeCell ref="H2:T2"/>
    <mergeCell ref="A3:G3"/>
    <mergeCell ref="H3:T3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4DDC7-82F5-41DA-AF7F-E18A84D41489}">
  <dimension ref="A1:AA14"/>
  <sheetViews>
    <sheetView workbookViewId="0">
      <selection activeCell="E12" sqref="E12"/>
    </sheetView>
  </sheetViews>
  <sheetFormatPr defaultColWidth="9" defaultRowHeight="21.75"/>
  <cols>
    <col min="1" max="1" width="5.28515625" style="4" customWidth="1"/>
    <col min="2" max="2" width="19.42578125" style="1" customWidth="1"/>
    <col min="3" max="3" width="39.5703125" style="1" customWidth="1"/>
    <col min="4" max="4" width="8.42578125" style="1" customWidth="1"/>
    <col min="5" max="6" width="8.5703125" style="1" customWidth="1"/>
    <col min="7" max="11" width="4.42578125" style="1" customWidth="1"/>
    <col min="12" max="12" width="6.85546875" style="1" customWidth="1"/>
    <col min="13" max="17" width="4.42578125" style="1" customWidth="1"/>
    <col min="18" max="18" width="7" style="1" customWidth="1"/>
    <col min="19" max="19" width="14.140625" style="1" customWidth="1"/>
    <col min="20" max="23" width="9" style="2"/>
    <col min="24" max="251" width="9" style="1"/>
    <col min="252" max="252" width="3.42578125" style="1" customWidth="1"/>
    <col min="253" max="253" width="17.42578125" style="1" customWidth="1"/>
    <col min="254" max="254" width="17.140625" style="1" customWidth="1"/>
    <col min="255" max="255" width="7.85546875" style="1" customWidth="1"/>
    <col min="256" max="257" width="3.85546875" style="1" customWidth="1"/>
    <col min="258" max="259" width="4.140625" style="1" customWidth="1"/>
    <col min="260" max="260" width="7.140625" style="1" customWidth="1"/>
    <col min="261" max="261" width="5" style="1" customWidth="1"/>
    <col min="262" max="262" width="5.28515625" style="1" customWidth="1"/>
    <col min="263" max="263" width="5.140625" style="1" customWidth="1"/>
    <col min="264" max="265" width="5" style="1" customWidth="1"/>
    <col min="266" max="266" width="4.7109375" style="1" customWidth="1"/>
    <col min="267" max="270" width="4.85546875" style="1" customWidth="1"/>
    <col min="271" max="271" width="4.7109375" style="1" customWidth="1"/>
    <col min="272" max="272" width="4.85546875" style="1" customWidth="1"/>
    <col min="273" max="273" width="5.7109375" style="1" customWidth="1"/>
    <col min="274" max="274" width="7.85546875" style="1" customWidth="1"/>
    <col min="275" max="507" width="9" style="1"/>
    <col min="508" max="508" width="3.42578125" style="1" customWidth="1"/>
    <col min="509" max="509" width="17.42578125" style="1" customWidth="1"/>
    <col min="510" max="510" width="17.140625" style="1" customWidth="1"/>
    <col min="511" max="511" width="7.85546875" style="1" customWidth="1"/>
    <col min="512" max="513" width="3.85546875" style="1" customWidth="1"/>
    <col min="514" max="515" width="4.140625" style="1" customWidth="1"/>
    <col min="516" max="516" width="7.140625" style="1" customWidth="1"/>
    <col min="517" max="517" width="5" style="1" customWidth="1"/>
    <col min="518" max="518" width="5.28515625" style="1" customWidth="1"/>
    <col min="519" max="519" width="5.140625" style="1" customWidth="1"/>
    <col min="520" max="521" width="5" style="1" customWidth="1"/>
    <col min="522" max="522" width="4.7109375" style="1" customWidth="1"/>
    <col min="523" max="526" width="4.85546875" style="1" customWidth="1"/>
    <col min="527" max="527" width="4.7109375" style="1" customWidth="1"/>
    <col min="528" max="528" width="4.85546875" style="1" customWidth="1"/>
    <col min="529" max="529" width="5.7109375" style="1" customWidth="1"/>
    <col min="530" max="530" width="7.85546875" style="1" customWidth="1"/>
    <col min="531" max="763" width="9" style="1"/>
    <col min="764" max="764" width="3.42578125" style="1" customWidth="1"/>
    <col min="765" max="765" width="17.42578125" style="1" customWidth="1"/>
    <col min="766" max="766" width="17.140625" style="1" customWidth="1"/>
    <col min="767" max="767" width="7.85546875" style="1" customWidth="1"/>
    <col min="768" max="769" width="3.85546875" style="1" customWidth="1"/>
    <col min="770" max="771" width="4.140625" style="1" customWidth="1"/>
    <col min="772" max="772" width="7.140625" style="1" customWidth="1"/>
    <col min="773" max="773" width="5" style="1" customWidth="1"/>
    <col min="774" max="774" width="5.28515625" style="1" customWidth="1"/>
    <col min="775" max="775" width="5.140625" style="1" customWidth="1"/>
    <col min="776" max="777" width="5" style="1" customWidth="1"/>
    <col min="778" max="778" width="4.7109375" style="1" customWidth="1"/>
    <col min="779" max="782" width="4.85546875" style="1" customWidth="1"/>
    <col min="783" max="783" width="4.7109375" style="1" customWidth="1"/>
    <col min="784" max="784" width="4.85546875" style="1" customWidth="1"/>
    <col min="785" max="785" width="5.7109375" style="1" customWidth="1"/>
    <col min="786" max="786" width="7.85546875" style="1" customWidth="1"/>
    <col min="787" max="1019" width="9" style="1"/>
    <col min="1020" max="1020" width="3.42578125" style="1" customWidth="1"/>
    <col min="1021" max="1021" width="17.42578125" style="1" customWidth="1"/>
    <col min="1022" max="1022" width="17.140625" style="1" customWidth="1"/>
    <col min="1023" max="1023" width="7.85546875" style="1" customWidth="1"/>
    <col min="1024" max="1025" width="3.85546875" style="1" customWidth="1"/>
    <col min="1026" max="1027" width="4.140625" style="1" customWidth="1"/>
    <col min="1028" max="1028" width="7.140625" style="1" customWidth="1"/>
    <col min="1029" max="1029" width="5" style="1" customWidth="1"/>
    <col min="1030" max="1030" width="5.28515625" style="1" customWidth="1"/>
    <col min="1031" max="1031" width="5.140625" style="1" customWidth="1"/>
    <col min="1032" max="1033" width="5" style="1" customWidth="1"/>
    <col min="1034" max="1034" width="4.7109375" style="1" customWidth="1"/>
    <col min="1035" max="1038" width="4.85546875" style="1" customWidth="1"/>
    <col min="1039" max="1039" width="4.7109375" style="1" customWidth="1"/>
    <col min="1040" max="1040" width="4.85546875" style="1" customWidth="1"/>
    <col min="1041" max="1041" width="5.7109375" style="1" customWidth="1"/>
    <col min="1042" max="1042" width="7.85546875" style="1" customWidth="1"/>
    <col min="1043" max="1275" width="9" style="1"/>
    <col min="1276" max="1276" width="3.42578125" style="1" customWidth="1"/>
    <col min="1277" max="1277" width="17.42578125" style="1" customWidth="1"/>
    <col min="1278" max="1278" width="17.140625" style="1" customWidth="1"/>
    <col min="1279" max="1279" width="7.85546875" style="1" customWidth="1"/>
    <col min="1280" max="1281" width="3.85546875" style="1" customWidth="1"/>
    <col min="1282" max="1283" width="4.140625" style="1" customWidth="1"/>
    <col min="1284" max="1284" width="7.140625" style="1" customWidth="1"/>
    <col min="1285" max="1285" width="5" style="1" customWidth="1"/>
    <col min="1286" max="1286" width="5.28515625" style="1" customWidth="1"/>
    <col min="1287" max="1287" width="5.140625" style="1" customWidth="1"/>
    <col min="1288" max="1289" width="5" style="1" customWidth="1"/>
    <col min="1290" max="1290" width="4.7109375" style="1" customWidth="1"/>
    <col min="1291" max="1294" width="4.85546875" style="1" customWidth="1"/>
    <col min="1295" max="1295" width="4.7109375" style="1" customWidth="1"/>
    <col min="1296" max="1296" width="4.85546875" style="1" customWidth="1"/>
    <col min="1297" max="1297" width="5.7109375" style="1" customWidth="1"/>
    <col min="1298" max="1298" width="7.85546875" style="1" customWidth="1"/>
    <col min="1299" max="1531" width="9" style="1"/>
    <col min="1532" max="1532" width="3.42578125" style="1" customWidth="1"/>
    <col min="1533" max="1533" width="17.42578125" style="1" customWidth="1"/>
    <col min="1534" max="1534" width="17.140625" style="1" customWidth="1"/>
    <col min="1535" max="1535" width="7.85546875" style="1" customWidth="1"/>
    <col min="1536" max="1537" width="3.85546875" style="1" customWidth="1"/>
    <col min="1538" max="1539" width="4.140625" style="1" customWidth="1"/>
    <col min="1540" max="1540" width="7.140625" style="1" customWidth="1"/>
    <col min="1541" max="1541" width="5" style="1" customWidth="1"/>
    <col min="1542" max="1542" width="5.28515625" style="1" customWidth="1"/>
    <col min="1543" max="1543" width="5.140625" style="1" customWidth="1"/>
    <col min="1544" max="1545" width="5" style="1" customWidth="1"/>
    <col min="1546" max="1546" width="4.7109375" style="1" customWidth="1"/>
    <col min="1547" max="1550" width="4.85546875" style="1" customWidth="1"/>
    <col min="1551" max="1551" width="4.7109375" style="1" customWidth="1"/>
    <col min="1552" max="1552" width="4.85546875" style="1" customWidth="1"/>
    <col min="1553" max="1553" width="5.7109375" style="1" customWidth="1"/>
    <col min="1554" max="1554" width="7.85546875" style="1" customWidth="1"/>
    <col min="1555" max="1787" width="9" style="1"/>
    <col min="1788" max="1788" width="3.42578125" style="1" customWidth="1"/>
    <col min="1789" max="1789" width="17.42578125" style="1" customWidth="1"/>
    <col min="1790" max="1790" width="17.140625" style="1" customWidth="1"/>
    <col min="1791" max="1791" width="7.85546875" style="1" customWidth="1"/>
    <col min="1792" max="1793" width="3.85546875" style="1" customWidth="1"/>
    <col min="1794" max="1795" width="4.140625" style="1" customWidth="1"/>
    <col min="1796" max="1796" width="7.140625" style="1" customWidth="1"/>
    <col min="1797" max="1797" width="5" style="1" customWidth="1"/>
    <col min="1798" max="1798" width="5.28515625" style="1" customWidth="1"/>
    <col min="1799" max="1799" width="5.140625" style="1" customWidth="1"/>
    <col min="1800" max="1801" width="5" style="1" customWidth="1"/>
    <col min="1802" max="1802" width="4.7109375" style="1" customWidth="1"/>
    <col min="1803" max="1806" width="4.85546875" style="1" customWidth="1"/>
    <col min="1807" max="1807" width="4.7109375" style="1" customWidth="1"/>
    <col min="1808" max="1808" width="4.85546875" style="1" customWidth="1"/>
    <col min="1809" max="1809" width="5.7109375" style="1" customWidth="1"/>
    <col min="1810" max="1810" width="7.85546875" style="1" customWidth="1"/>
    <col min="1811" max="2043" width="9" style="1"/>
    <col min="2044" max="2044" width="3.42578125" style="1" customWidth="1"/>
    <col min="2045" max="2045" width="17.42578125" style="1" customWidth="1"/>
    <col min="2046" max="2046" width="17.140625" style="1" customWidth="1"/>
    <col min="2047" max="2047" width="7.85546875" style="1" customWidth="1"/>
    <col min="2048" max="2049" width="3.85546875" style="1" customWidth="1"/>
    <col min="2050" max="2051" width="4.140625" style="1" customWidth="1"/>
    <col min="2052" max="2052" width="7.140625" style="1" customWidth="1"/>
    <col min="2053" max="2053" width="5" style="1" customWidth="1"/>
    <col min="2054" max="2054" width="5.28515625" style="1" customWidth="1"/>
    <col min="2055" max="2055" width="5.140625" style="1" customWidth="1"/>
    <col min="2056" max="2057" width="5" style="1" customWidth="1"/>
    <col min="2058" max="2058" width="4.7109375" style="1" customWidth="1"/>
    <col min="2059" max="2062" width="4.85546875" style="1" customWidth="1"/>
    <col min="2063" max="2063" width="4.7109375" style="1" customWidth="1"/>
    <col min="2064" max="2064" width="4.85546875" style="1" customWidth="1"/>
    <col min="2065" max="2065" width="5.7109375" style="1" customWidth="1"/>
    <col min="2066" max="2066" width="7.85546875" style="1" customWidth="1"/>
    <col min="2067" max="2299" width="9" style="1"/>
    <col min="2300" max="2300" width="3.42578125" style="1" customWidth="1"/>
    <col min="2301" max="2301" width="17.42578125" style="1" customWidth="1"/>
    <col min="2302" max="2302" width="17.140625" style="1" customWidth="1"/>
    <col min="2303" max="2303" width="7.85546875" style="1" customWidth="1"/>
    <col min="2304" max="2305" width="3.85546875" style="1" customWidth="1"/>
    <col min="2306" max="2307" width="4.140625" style="1" customWidth="1"/>
    <col min="2308" max="2308" width="7.140625" style="1" customWidth="1"/>
    <col min="2309" max="2309" width="5" style="1" customWidth="1"/>
    <col min="2310" max="2310" width="5.28515625" style="1" customWidth="1"/>
    <col min="2311" max="2311" width="5.140625" style="1" customWidth="1"/>
    <col min="2312" max="2313" width="5" style="1" customWidth="1"/>
    <col min="2314" max="2314" width="4.7109375" style="1" customWidth="1"/>
    <col min="2315" max="2318" width="4.85546875" style="1" customWidth="1"/>
    <col min="2319" max="2319" width="4.7109375" style="1" customWidth="1"/>
    <col min="2320" max="2320" width="4.85546875" style="1" customWidth="1"/>
    <col min="2321" max="2321" width="5.7109375" style="1" customWidth="1"/>
    <col min="2322" max="2322" width="7.85546875" style="1" customWidth="1"/>
    <col min="2323" max="2555" width="9" style="1"/>
    <col min="2556" max="2556" width="3.42578125" style="1" customWidth="1"/>
    <col min="2557" max="2557" width="17.42578125" style="1" customWidth="1"/>
    <col min="2558" max="2558" width="17.140625" style="1" customWidth="1"/>
    <col min="2559" max="2559" width="7.85546875" style="1" customWidth="1"/>
    <col min="2560" max="2561" width="3.85546875" style="1" customWidth="1"/>
    <col min="2562" max="2563" width="4.140625" style="1" customWidth="1"/>
    <col min="2564" max="2564" width="7.140625" style="1" customWidth="1"/>
    <col min="2565" max="2565" width="5" style="1" customWidth="1"/>
    <col min="2566" max="2566" width="5.28515625" style="1" customWidth="1"/>
    <col min="2567" max="2567" width="5.140625" style="1" customWidth="1"/>
    <col min="2568" max="2569" width="5" style="1" customWidth="1"/>
    <col min="2570" max="2570" width="4.7109375" style="1" customWidth="1"/>
    <col min="2571" max="2574" width="4.85546875" style="1" customWidth="1"/>
    <col min="2575" max="2575" width="4.7109375" style="1" customWidth="1"/>
    <col min="2576" max="2576" width="4.85546875" style="1" customWidth="1"/>
    <col min="2577" max="2577" width="5.7109375" style="1" customWidth="1"/>
    <col min="2578" max="2578" width="7.85546875" style="1" customWidth="1"/>
    <col min="2579" max="2811" width="9" style="1"/>
    <col min="2812" max="2812" width="3.42578125" style="1" customWidth="1"/>
    <col min="2813" max="2813" width="17.42578125" style="1" customWidth="1"/>
    <col min="2814" max="2814" width="17.140625" style="1" customWidth="1"/>
    <col min="2815" max="2815" width="7.85546875" style="1" customWidth="1"/>
    <col min="2816" max="2817" width="3.85546875" style="1" customWidth="1"/>
    <col min="2818" max="2819" width="4.140625" style="1" customWidth="1"/>
    <col min="2820" max="2820" width="7.140625" style="1" customWidth="1"/>
    <col min="2821" max="2821" width="5" style="1" customWidth="1"/>
    <col min="2822" max="2822" width="5.28515625" style="1" customWidth="1"/>
    <col min="2823" max="2823" width="5.140625" style="1" customWidth="1"/>
    <col min="2824" max="2825" width="5" style="1" customWidth="1"/>
    <col min="2826" max="2826" width="4.7109375" style="1" customWidth="1"/>
    <col min="2827" max="2830" width="4.85546875" style="1" customWidth="1"/>
    <col min="2831" max="2831" width="4.7109375" style="1" customWidth="1"/>
    <col min="2832" max="2832" width="4.85546875" style="1" customWidth="1"/>
    <col min="2833" max="2833" width="5.7109375" style="1" customWidth="1"/>
    <col min="2834" max="2834" width="7.85546875" style="1" customWidth="1"/>
    <col min="2835" max="3067" width="9" style="1"/>
    <col min="3068" max="3068" width="3.42578125" style="1" customWidth="1"/>
    <col min="3069" max="3069" width="17.42578125" style="1" customWidth="1"/>
    <col min="3070" max="3070" width="17.140625" style="1" customWidth="1"/>
    <col min="3071" max="3071" width="7.85546875" style="1" customWidth="1"/>
    <col min="3072" max="3073" width="3.85546875" style="1" customWidth="1"/>
    <col min="3074" max="3075" width="4.140625" style="1" customWidth="1"/>
    <col min="3076" max="3076" width="7.140625" style="1" customWidth="1"/>
    <col min="3077" max="3077" width="5" style="1" customWidth="1"/>
    <col min="3078" max="3078" width="5.28515625" style="1" customWidth="1"/>
    <col min="3079" max="3079" width="5.140625" style="1" customWidth="1"/>
    <col min="3080" max="3081" width="5" style="1" customWidth="1"/>
    <col min="3082" max="3082" width="4.7109375" style="1" customWidth="1"/>
    <col min="3083" max="3086" width="4.85546875" style="1" customWidth="1"/>
    <col min="3087" max="3087" width="4.7109375" style="1" customWidth="1"/>
    <col min="3088" max="3088" width="4.85546875" style="1" customWidth="1"/>
    <col min="3089" max="3089" width="5.7109375" style="1" customWidth="1"/>
    <col min="3090" max="3090" width="7.85546875" style="1" customWidth="1"/>
    <col min="3091" max="3323" width="9" style="1"/>
    <col min="3324" max="3324" width="3.42578125" style="1" customWidth="1"/>
    <col min="3325" max="3325" width="17.42578125" style="1" customWidth="1"/>
    <col min="3326" max="3326" width="17.140625" style="1" customWidth="1"/>
    <col min="3327" max="3327" width="7.85546875" style="1" customWidth="1"/>
    <col min="3328" max="3329" width="3.85546875" style="1" customWidth="1"/>
    <col min="3330" max="3331" width="4.140625" style="1" customWidth="1"/>
    <col min="3332" max="3332" width="7.140625" style="1" customWidth="1"/>
    <col min="3333" max="3333" width="5" style="1" customWidth="1"/>
    <col min="3334" max="3334" width="5.28515625" style="1" customWidth="1"/>
    <col min="3335" max="3335" width="5.140625" style="1" customWidth="1"/>
    <col min="3336" max="3337" width="5" style="1" customWidth="1"/>
    <col min="3338" max="3338" width="4.7109375" style="1" customWidth="1"/>
    <col min="3339" max="3342" width="4.85546875" style="1" customWidth="1"/>
    <col min="3343" max="3343" width="4.7109375" style="1" customWidth="1"/>
    <col min="3344" max="3344" width="4.85546875" style="1" customWidth="1"/>
    <col min="3345" max="3345" width="5.7109375" style="1" customWidth="1"/>
    <col min="3346" max="3346" width="7.85546875" style="1" customWidth="1"/>
    <col min="3347" max="3579" width="9" style="1"/>
    <col min="3580" max="3580" width="3.42578125" style="1" customWidth="1"/>
    <col min="3581" max="3581" width="17.42578125" style="1" customWidth="1"/>
    <col min="3582" max="3582" width="17.140625" style="1" customWidth="1"/>
    <col min="3583" max="3583" width="7.85546875" style="1" customWidth="1"/>
    <col min="3584" max="3585" width="3.85546875" style="1" customWidth="1"/>
    <col min="3586" max="3587" width="4.140625" style="1" customWidth="1"/>
    <col min="3588" max="3588" width="7.140625" style="1" customWidth="1"/>
    <col min="3589" max="3589" width="5" style="1" customWidth="1"/>
    <col min="3590" max="3590" width="5.28515625" style="1" customWidth="1"/>
    <col min="3591" max="3591" width="5.140625" style="1" customWidth="1"/>
    <col min="3592" max="3593" width="5" style="1" customWidth="1"/>
    <col min="3594" max="3594" width="4.7109375" style="1" customWidth="1"/>
    <col min="3595" max="3598" width="4.85546875" style="1" customWidth="1"/>
    <col min="3599" max="3599" width="4.7109375" style="1" customWidth="1"/>
    <col min="3600" max="3600" width="4.85546875" style="1" customWidth="1"/>
    <col min="3601" max="3601" width="5.7109375" style="1" customWidth="1"/>
    <col min="3602" max="3602" width="7.85546875" style="1" customWidth="1"/>
    <col min="3603" max="3835" width="9" style="1"/>
    <col min="3836" max="3836" width="3.42578125" style="1" customWidth="1"/>
    <col min="3837" max="3837" width="17.42578125" style="1" customWidth="1"/>
    <col min="3838" max="3838" width="17.140625" style="1" customWidth="1"/>
    <col min="3839" max="3839" width="7.85546875" style="1" customWidth="1"/>
    <col min="3840" max="3841" width="3.85546875" style="1" customWidth="1"/>
    <col min="3842" max="3843" width="4.140625" style="1" customWidth="1"/>
    <col min="3844" max="3844" width="7.140625" style="1" customWidth="1"/>
    <col min="3845" max="3845" width="5" style="1" customWidth="1"/>
    <col min="3846" max="3846" width="5.28515625" style="1" customWidth="1"/>
    <col min="3847" max="3847" width="5.140625" style="1" customWidth="1"/>
    <col min="3848" max="3849" width="5" style="1" customWidth="1"/>
    <col min="3850" max="3850" width="4.7109375" style="1" customWidth="1"/>
    <col min="3851" max="3854" width="4.85546875" style="1" customWidth="1"/>
    <col min="3855" max="3855" width="4.7109375" style="1" customWidth="1"/>
    <col min="3856" max="3856" width="4.85546875" style="1" customWidth="1"/>
    <col min="3857" max="3857" width="5.7109375" style="1" customWidth="1"/>
    <col min="3858" max="3858" width="7.85546875" style="1" customWidth="1"/>
    <col min="3859" max="4091" width="9" style="1"/>
    <col min="4092" max="4092" width="3.42578125" style="1" customWidth="1"/>
    <col min="4093" max="4093" width="17.42578125" style="1" customWidth="1"/>
    <col min="4094" max="4094" width="17.140625" style="1" customWidth="1"/>
    <col min="4095" max="4095" width="7.85546875" style="1" customWidth="1"/>
    <col min="4096" max="4097" width="3.85546875" style="1" customWidth="1"/>
    <col min="4098" max="4099" width="4.140625" style="1" customWidth="1"/>
    <col min="4100" max="4100" width="7.140625" style="1" customWidth="1"/>
    <col min="4101" max="4101" width="5" style="1" customWidth="1"/>
    <col min="4102" max="4102" width="5.28515625" style="1" customWidth="1"/>
    <col min="4103" max="4103" width="5.140625" style="1" customWidth="1"/>
    <col min="4104" max="4105" width="5" style="1" customWidth="1"/>
    <col min="4106" max="4106" width="4.7109375" style="1" customWidth="1"/>
    <col min="4107" max="4110" width="4.85546875" style="1" customWidth="1"/>
    <col min="4111" max="4111" width="4.7109375" style="1" customWidth="1"/>
    <col min="4112" max="4112" width="4.85546875" style="1" customWidth="1"/>
    <col min="4113" max="4113" width="5.7109375" style="1" customWidth="1"/>
    <col min="4114" max="4114" width="7.85546875" style="1" customWidth="1"/>
    <col min="4115" max="4347" width="9" style="1"/>
    <col min="4348" max="4348" width="3.42578125" style="1" customWidth="1"/>
    <col min="4349" max="4349" width="17.42578125" style="1" customWidth="1"/>
    <col min="4350" max="4350" width="17.140625" style="1" customWidth="1"/>
    <col min="4351" max="4351" width="7.85546875" style="1" customWidth="1"/>
    <col min="4352" max="4353" width="3.85546875" style="1" customWidth="1"/>
    <col min="4354" max="4355" width="4.140625" style="1" customWidth="1"/>
    <col min="4356" max="4356" width="7.140625" style="1" customWidth="1"/>
    <col min="4357" max="4357" width="5" style="1" customWidth="1"/>
    <col min="4358" max="4358" width="5.28515625" style="1" customWidth="1"/>
    <col min="4359" max="4359" width="5.140625" style="1" customWidth="1"/>
    <col min="4360" max="4361" width="5" style="1" customWidth="1"/>
    <col min="4362" max="4362" width="4.7109375" style="1" customWidth="1"/>
    <col min="4363" max="4366" width="4.85546875" style="1" customWidth="1"/>
    <col min="4367" max="4367" width="4.7109375" style="1" customWidth="1"/>
    <col min="4368" max="4368" width="4.85546875" style="1" customWidth="1"/>
    <col min="4369" max="4369" width="5.7109375" style="1" customWidth="1"/>
    <col min="4370" max="4370" width="7.85546875" style="1" customWidth="1"/>
    <col min="4371" max="4603" width="9" style="1"/>
    <col min="4604" max="4604" width="3.42578125" style="1" customWidth="1"/>
    <col min="4605" max="4605" width="17.42578125" style="1" customWidth="1"/>
    <col min="4606" max="4606" width="17.140625" style="1" customWidth="1"/>
    <col min="4607" max="4607" width="7.85546875" style="1" customWidth="1"/>
    <col min="4608" max="4609" width="3.85546875" style="1" customWidth="1"/>
    <col min="4610" max="4611" width="4.140625" style="1" customWidth="1"/>
    <col min="4612" max="4612" width="7.140625" style="1" customWidth="1"/>
    <col min="4613" max="4613" width="5" style="1" customWidth="1"/>
    <col min="4614" max="4614" width="5.28515625" style="1" customWidth="1"/>
    <col min="4615" max="4615" width="5.140625" style="1" customWidth="1"/>
    <col min="4616" max="4617" width="5" style="1" customWidth="1"/>
    <col min="4618" max="4618" width="4.7109375" style="1" customWidth="1"/>
    <col min="4619" max="4622" width="4.85546875" style="1" customWidth="1"/>
    <col min="4623" max="4623" width="4.7109375" style="1" customWidth="1"/>
    <col min="4624" max="4624" width="4.85546875" style="1" customWidth="1"/>
    <col min="4625" max="4625" width="5.7109375" style="1" customWidth="1"/>
    <col min="4626" max="4626" width="7.85546875" style="1" customWidth="1"/>
    <col min="4627" max="4859" width="9" style="1"/>
    <col min="4860" max="4860" width="3.42578125" style="1" customWidth="1"/>
    <col min="4861" max="4861" width="17.42578125" style="1" customWidth="1"/>
    <col min="4862" max="4862" width="17.140625" style="1" customWidth="1"/>
    <col min="4863" max="4863" width="7.85546875" style="1" customWidth="1"/>
    <col min="4864" max="4865" width="3.85546875" style="1" customWidth="1"/>
    <col min="4866" max="4867" width="4.140625" style="1" customWidth="1"/>
    <col min="4868" max="4868" width="7.140625" style="1" customWidth="1"/>
    <col min="4869" max="4869" width="5" style="1" customWidth="1"/>
    <col min="4870" max="4870" width="5.28515625" style="1" customWidth="1"/>
    <col min="4871" max="4871" width="5.140625" style="1" customWidth="1"/>
    <col min="4872" max="4873" width="5" style="1" customWidth="1"/>
    <col min="4874" max="4874" width="4.7109375" style="1" customWidth="1"/>
    <col min="4875" max="4878" width="4.85546875" style="1" customWidth="1"/>
    <col min="4879" max="4879" width="4.7109375" style="1" customWidth="1"/>
    <col min="4880" max="4880" width="4.85546875" style="1" customWidth="1"/>
    <col min="4881" max="4881" width="5.7109375" style="1" customWidth="1"/>
    <col min="4882" max="4882" width="7.85546875" style="1" customWidth="1"/>
    <col min="4883" max="5115" width="9" style="1"/>
    <col min="5116" max="5116" width="3.42578125" style="1" customWidth="1"/>
    <col min="5117" max="5117" width="17.42578125" style="1" customWidth="1"/>
    <col min="5118" max="5118" width="17.140625" style="1" customWidth="1"/>
    <col min="5119" max="5119" width="7.85546875" style="1" customWidth="1"/>
    <col min="5120" max="5121" width="3.85546875" style="1" customWidth="1"/>
    <col min="5122" max="5123" width="4.140625" style="1" customWidth="1"/>
    <col min="5124" max="5124" width="7.140625" style="1" customWidth="1"/>
    <col min="5125" max="5125" width="5" style="1" customWidth="1"/>
    <col min="5126" max="5126" width="5.28515625" style="1" customWidth="1"/>
    <col min="5127" max="5127" width="5.140625" style="1" customWidth="1"/>
    <col min="5128" max="5129" width="5" style="1" customWidth="1"/>
    <col min="5130" max="5130" width="4.7109375" style="1" customWidth="1"/>
    <col min="5131" max="5134" width="4.85546875" style="1" customWidth="1"/>
    <col min="5135" max="5135" width="4.7109375" style="1" customWidth="1"/>
    <col min="5136" max="5136" width="4.85546875" style="1" customWidth="1"/>
    <col min="5137" max="5137" width="5.7109375" style="1" customWidth="1"/>
    <col min="5138" max="5138" width="7.85546875" style="1" customWidth="1"/>
    <col min="5139" max="5371" width="9" style="1"/>
    <col min="5372" max="5372" width="3.42578125" style="1" customWidth="1"/>
    <col min="5373" max="5373" width="17.42578125" style="1" customWidth="1"/>
    <col min="5374" max="5374" width="17.140625" style="1" customWidth="1"/>
    <col min="5375" max="5375" width="7.85546875" style="1" customWidth="1"/>
    <col min="5376" max="5377" width="3.85546875" style="1" customWidth="1"/>
    <col min="5378" max="5379" width="4.140625" style="1" customWidth="1"/>
    <col min="5380" max="5380" width="7.140625" style="1" customWidth="1"/>
    <col min="5381" max="5381" width="5" style="1" customWidth="1"/>
    <col min="5382" max="5382" width="5.28515625" style="1" customWidth="1"/>
    <col min="5383" max="5383" width="5.140625" style="1" customWidth="1"/>
    <col min="5384" max="5385" width="5" style="1" customWidth="1"/>
    <col min="5386" max="5386" width="4.7109375" style="1" customWidth="1"/>
    <col min="5387" max="5390" width="4.85546875" style="1" customWidth="1"/>
    <col min="5391" max="5391" width="4.7109375" style="1" customWidth="1"/>
    <col min="5392" max="5392" width="4.85546875" style="1" customWidth="1"/>
    <col min="5393" max="5393" width="5.7109375" style="1" customWidth="1"/>
    <col min="5394" max="5394" width="7.85546875" style="1" customWidth="1"/>
    <col min="5395" max="5627" width="9" style="1"/>
    <col min="5628" max="5628" width="3.42578125" style="1" customWidth="1"/>
    <col min="5629" max="5629" width="17.42578125" style="1" customWidth="1"/>
    <col min="5630" max="5630" width="17.140625" style="1" customWidth="1"/>
    <col min="5631" max="5631" width="7.85546875" style="1" customWidth="1"/>
    <col min="5632" max="5633" width="3.85546875" style="1" customWidth="1"/>
    <col min="5634" max="5635" width="4.140625" style="1" customWidth="1"/>
    <col min="5636" max="5636" width="7.140625" style="1" customWidth="1"/>
    <col min="5637" max="5637" width="5" style="1" customWidth="1"/>
    <col min="5638" max="5638" width="5.28515625" style="1" customWidth="1"/>
    <col min="5639" max="5639" width="5.140625" style="1" customWidth="1"/>
    <col min="5640" max="5641" width="5" style="1" customWidth="1"/>
    <col min="5642" max="5642" width="4.7109375" style="1" customWidth="1"/>
    <col min="5643" max="5646" width="4.85546875" style="1" customWidth="1"/>
    <col min="5647" max="5647" width="4.7109375" style="1" customWidth="1"/>
    <col min="5648" max="5648" width="4.85546875" style="1" customWidth="1"/>
    <col min="5649" max="5649" width="5.7109375" style="1" customWidth="1"/>
    <col min="5650" max="5650" width="7.85546875" style="1" customWidth="1"/>
    <col min="5651" max="5883" width="9" style="1"/>
    <col min="5884" max="5884" width="3.42578125" style="1" customWidth="1"/>
    <col min="5885" max="5885" width="17.42578125" style="1" customWidth="1"/>
    <col min="5886" max="5886" width="17.140625" style="1" customWidth="1"/>
    <col min="5887" max="5887" width="7.85546875" style="1" customWidth="1"/>
    <col min="5888" max="5889" width="3.85546875" style="1" customWidth="1"/>
    <col min="5890" max="5891" width="4.140625" style="1" customWidth="1"/>
    <col min="5892" max="5892" width="7.140625" style="1" customWidth="1"/>
    <col min="5893" max="5893" width="5" style="1" customWidth="1"/>
    <col min="5894" max="5894" width="5.28515625" style="1" customWidth="1"/>
    <col min="5895" max="5895" width="5.140625" style="1" customWidth="1"/>
    <col min="5896" max="5897" width="5" style="1" customWidth="1"/>
    <col min="5898" max="5898" width="4.7109375" style="1" customWidth="1"/>
    <col min="5899" max="5902" width="4.85546875" style="1" customWidth="1"/>
    <col min="5903" max="5903" width="4.7109375" style="1" customWidth="1"/>
    <col min="5904" max="5904" width="4.85546875" style="1" customWidth="1"/>
    <col min="5905" max="5905" width="5.7109375" style="1" customWidth="1"/>
    <col min="5906" max="5906" width="7.85546875" style="1" customWidth="1"/>
    <col min="5907" max="6139" width="9" style="1"/>
    <col min="6140" max="6140" width="3.42578125" style="1" customWidth="1"/>
    <col min="6141" max="6141" width="17.42578125" style="1" customWidth="1"/>
    <col min="6142" max="6142" width="17.140625" style="1" customWidth="1"/>
    <col min="6143" max="6143" width="7.85546875" style="1" customWidth="1"/>
    <col min="6144" max="6145" width="3.85546875" style="1" customWidth="1"/>
    <col min="6146" max="6147" width="4.140625" style="1" customWidth="1"/>
    <col min="6148" max="6148" width="7.140625" style="1" customWidth="1"/>
    <col min="6149" max="6149" width="5" style="1" customWidth="1"/>
    <col min="6150" max="6150" width="5.28515625" style="1" customWidth="1"/>
    <col min="6151" max="6151" width="5.140625" style="1" customWidth="1"/>
    <col min="6152" max="6153" width="5" style="1" customWidth="1"/>
    <col min="6154" max="6154" width="4.7109375" style="1" customWidth="1"/>
    <col min="6155" max="6158" width="4.85546875" style="1" customWidth="1"/>
    <col min="6159" max="6159" width="4.7109375" style="1" customWidth="1"/>
    <col min="6160" max="6160" width="4.85546875" style="1" customWidth="1"/>
    <col min="6161" max="6161" width="5.7109375" style="1" customWidth="1"/>
    <col min="6162" max="6162" width="7.85546875" style="1" customWidth="1"/>
    <col min="6163" max="6395" width="9" style="1"/>
    <col min="6396" max="6396" width="3.42578125" style="1" customWidth="1"/>
    <col min="6397" max="6397" width="17.42578125" style="1" customWidth="1"/>
    <col min="6398" max="6398" width="17.140625" style="1" customWidth="1"/>
    <col min="6399" max="6399" width="7.85546875" style="1" customWidth="1"/>
    <col min="6400" max="6401" width="3.85546875" style="1" customWidth="1"/>
    <col min="6402" max="6403" width="4.140625" style="1" customWidth="1"/>
    <col min="6404" max="6404" width="7.140625" style="1" customWidth="1"/>
    <col min="6405" max="6405" width="5" style="1" customWidth="1"/>
    <col min="6406" max="6406" width="5.28515625" style="1" customWidth="1"/>
    <col min="6407" max="6407" width="5.140625" style="1" customWidth="1"/>
    <col min="6408" max="6409" width="5" style="1" customWidth="1"/>
    <col min="6410" max="6410" width="4.7109375" style="1" customWidth="1"/>
    <col min="6411" max="6414" width="4.85546875" style="1" customWidth="1"/>
    <col min="6415" max="6415" width="4.7109375" style="1" customWidth="1"/>
    <col min="6416" max="6416" width="4.85546875" style="1" customWidth="1"/>
    <col min="6417" max="6417" width="5.7109375" style="1" customWidth="1"/>
    <col min="6418" max="6418" width="7.85546875" style="1" customWidth="1"/>
    <col min="6419" max="6651" width="9" style="1"/>
    <col min="6652" max="6652" width="3.42578125" style="1" customWidth="1"/>
    <col min="6653" max="6653" width="17.42578125" style="1" customWidth="1"/>
    <col min="6654" max="6654" width="17.140625" style="1" customWidth="1"/>
    <col min="6655" max="6655" width="7.85546875" style="1" customWidth="1"/>
    <col min="6656" max="6657" width="3.85546875" style="1" customWidth="1"/>
    <col min="6658" max="6659" width="4.140625" style="1" customWidth="1"/>
    <col min="6660" max="6660" width="7.140625" style="1" customWidth="1"/>
    <col min="6661" max="6661" width="5" style="1" customWidth="1"/>
    <col min="6662" max="6662" width="5.28515625" style="1" customWidth="1"/>
    <col min="6663" max="6663" width="5.140625" style="1" customWidth="1"/>
    <col min="6664" max="6665" width="5" style="1" customWidth="1"/>
    <col min="6666" max="6666" width="4.7109375" style="1" customWidth="1"/>
    <col min="6667" max="6670" width="4.85546875" style="1" customWidth="1"/>
    <col min="6671" max="6671" width="4.7109375" style="1" customWidth="1"/>
    <col min="6672" max="6672" width="4.85546875" style="1" customWidth="1"/>
    <col min="6673" max="6673" width="5.7109375" style="1" customWidth="1"/>
    <col min="6674" max="6674" width="7.85546875" style="1" customWidth="1"/>
    <col min="6675" max="6907" width="9" style="1"/>
    <col min="6908" max="6908" width="3.42578125" style="1" customWidth="1"/>
    <col min="6909" max="6909" width="17.42578125" style="1" customWidth="1"/>
    <col min="6910" max="6910" width="17.140625" style="1" customWidth="1"/>
    <col min="6911" max="6911" width="7.85546875" style="1" customWidth="1"/>
    <col min="6912" max="6913" width="3.85546875" style="1" customWidth="1"/>
    <col min="6914" max="6915" width="4.140625" style="1" customWidth="1"/>
    <col min="6916" max="6916" width="7.140625" style="1" customWidth="1"/>
    <col min="6917" max="6917" width="5" style="1" customWidth="1"/>
    <col min="6918" max="6918" width="5.28515625" style="1" customWidth="1"/>
    <col min="6919" max="6919" width="5.140625" style="1" customWidth="1"/>
    <col min="6920" max="6921" width="5" style="1" customWidth="1"/>
    <col min="6922" max="6922" width="4.7109375" style="1" customWidth="1"/>
    <col min="6923" max="6926" width="4.85546875" style="1" customWidth="1"/>
    <col min="6927" max="6927" width="4.7109375" style="1" customWidth="1"/>
    <col min="6928" max="6928" width="4.85546875" style="1" customWidth="1"/>
    <col min="6929" max="6929" width="5.7109375" style="1" customWidth="1"/>
    <col min="6930" max="6930" width="7.85546875" style="1" customWidth="1"/>
    <col min="6931" max="7163" width="9" style="1"/>
    <col min="7164" max="7164" width="3.42578125" style="1" customWidth="1"/>
    <col min="7165" max="7165" width="17.42578125" style="1" customWidth="1"/>
    <col min="7166" max="7166" width="17.140625" style="1" customWidth="1"/>
    <col min="7167" max="7167" width="7.85546875" style="1" customWidth="1"/>
    <col min="7168" max="7169" width="3.85546875" style="1" customWidth="1"/>
    <col min="7170" max="7171" width="4.140625" style="1" customWidth="1"/>
    <col min="7172" max="7172" width="7.140625" style="1" customWidth="1"/>
    <col min="7173" max="7173" width="5" style="1" customWidth="1"/>
    <col min="7174" max="7174" width="5.28515625" style="1" customWidth="1"/>
    <col min="7175" max="7175" width="5.140625" style="1" customWidth="1"/>
    <col min="7176" max="7177" width="5" style="1" customWidth="1"/>
    <col min="7178" max="7178" width="4.7109375" style="1" customWidth="1"/>
    <col min="7179" max="7182" width="4.85546875" style="1" customWidth="1"/>
    <col min="7183" max="7183" width="4.7109375" style="1" customWidth="1"/>
    <col min="7184" max="7184" width="4.85546875" style="1" customWidth="1"/>
    <col min="7185" max="7185" width="5.7109375" style="1" customWidth="1"/>
    <col min="7186" max="7186" width="7.85546875" style="1" customWidth="1"/>
    <col min="7187" max="7419" width="9" style="1"/>
    <col min="7420" max="7420" width="3.42578125" style="1" customWidth="1"/>
    <col min="7421" max="7421" width="17.42578125" style="1" customWidth="1"/>
    <col min="7422" max="7422" width="17.140625" style="1" customWidth="1"/>
    <col min="7423" max="7423" width="7.85546875" style="1" customWidth="1"/>
    <col min="7424" max="7425" width="3.85546875" style="1" customWidth="1"/>
    <col min="7426" max="7427" width="4.140625" style="1" customWidth="1"/>
    <col min="7428" max="7428" width="7.140625" style="1" customWidth="1"/>
    <col min="7429" max="7429" width="5" style="1" customWidth="1"/>
    <col min="7430" max="7430" width="5.28515625" style="1" customWidth="1"/>
    <col min="7431" max="7431" width="5.140625" style="1" customWidth="1"/>
    <col min="7432" max="7433" width="5" style="1" customWidth="1"/>
    <col min="7434" max="7434" width="4.7109375" style="1" customWidth="1"/>
    <col min="7435" max="7438" width="4.85546875" style="1" customWidth="1"/>
    <col min="7439" max="7439" width="4.7109375" style="1" customWidth="1"/>
    <col min="7440" max="7440" width="4.85546875" style="1" customWidth="1"/>
    <col min="7441" max="7441" width="5.7109375" style="1" customWidth="1"/>
    <col min="7442" max="7442" width="7.85546875" style="1" customWidth="1"/>
    <col min="7443" max="7675" width="9" style="1"/>
    <col min="7676" max="7676" width="3.42578125" style="1" customWidth="1"/>
    <col min="7677" max="7677" width="17.42578125" style="1" customWidth="1"/>
    <col min="7678" max="7678" width="17.140625" style="1" customWidth="1"/>
    <col min="7679" max="7679" width="7.85546875" style="1" customWidth="1"/>
    <col min="7680" max="7681" width="3.85546875" style="1" customWidth="1"/>
    <col min="7682" max="7683" width="4.140625" style="1" customWidth="1"/>
    <col min="7684" max="7684" width="7.140625" style="1" customWidth="1"/>
    <col min="7685" max="7685" width="5" style="1" customWidth="1"/>
    <col min="7686" max="7686" width="5.28515625" style="1" customWidth="1"/>
    <col min="7687" max="7687" width="5.140625" style="1" customWidth="1"/>
    <col min="7688" max="7689" width="5" style="1" customWidth="1"/>
    <col min="7690" max="7690" width="4.7109375" style="1" customWidth="1"/>
    <col min="7691" max="7694" width="4.85546875" style="1" customWidth="1"/>
    <col min="7695" max="7695" width="4.7109375" style="1" customWidth="1"/>
    <col min="7696" max="7696" width="4.85546875" style="1" customWidth="1"/>
    <col min="7697" max="7697" width="5.7109375" style="1" customWidth="1"/>
    <col min="7698" max="7698" width="7.85546875" style="1" customWidth="1"/>
    <col min="7699" max="7931" width="9" style="1"/>
    <col min="7932" max="7932" width="3.42578125" style="1" customWidth="1"/>
    <col min="7933" max="7933" width="17.42578125" style="1" customWidth="1"/>
    <col min="7934" max="7934" width="17.140625" style="1" customWidth="1"/>
    <col min="7935" max="7935" width="7.85546875" style="1" customWidth="1"/>
    <col min="7936" max="7937" width="3.85546875" style="1" customWidth="1"/>
    <col min="7938" max="7939" width="4.140625" style="1" customWidth="1"/>
    <col min="7940" max="7940" width="7.140625" style="1" customWidth="1"/>
    <col min="7941" max="7941" width="5" style="1" customWidth="1"/>
    <col min="7942" max="7942" width="5.28515625" style="1" customWidth="1"/>
    <col min="7943" max="7943" width="5.140625" style="1" customWidth="1"/>
    <col min="7944" max="7945" width="5" style="1" customWidth="1"/>
    <col min="7946" max="7946" width="4.7109375" style="1" customWidth="1"/>
    <col min="7947" max="7950" width="4.85546875" style="1" customWidth="1"/>
    <col min="7951" max="7951" width="4.7109375" style="1" customWidth="1"/>
    <col min="7952" max="7952" width="4.85546875" style="1" customWidth="1"/>
    <col min="7953" max="7953" width="5.7109375" style="1" customWidth="1"/>
    <col min="7954" max="7954" width="7.85546875" style="1" customWidth="1"/>
    <col min="7955" max="8187" width="9" style="1"/>
    <col min="8188" max="8188" width="3.42578125" style="1" customWidth="1"/>
    <col min="8189" max="8189" width="17.42578125" style="1" customWidth="1"/>
    <col min="8190" max="8190" width="17.140625" style="1" customWidth="1"/>
    <col min="8191" max="8191" width="7.85546875" style="1" customWidth="1"/>
    <col min="8192" max="8193" width="3.85546875" style="1" customWidth="1"/>
    <col min="8194" max="8195" width="4.140625" style="1" customWidth="1"/>
    <col min="8196" max="8196" width="7.140625" style="1" customWidth="1"/>
    <col min="8197" max="8197" width="5" style="1" customWidth="1"/>
    <col min="8198" max="8198" width="5.28515625" style="1" customWidth="1"/>
    <col min="8199" max="8199" width="5.140625" style="1" customWidth="1"/>
    <col min="8200" max="8201" width="5" style="1" customWidth="1"/>
    <col min="8202" max="8202" width="4.7109375" style="1" customWidth="1"/>
    <col min="8203" max="8206" width="4.85546875" style="1" customWidth="1"/>
    <col min="8207" max="8207" width="4.7109375" style="1" customWidth="1"/>
    <col min="8208" max="8208" width="4.85546875" style="1" customWidth="1"/>
    <col min="8209" max="8209" width="5.7109375" style="1" customWidth="1"/>
    <col min="8210" max="8210" width="7.85546875" style="1" customWidth="1"/>
    <col min="8211" max="8443" width="9" style="1"/>
    <col min="8444" max="8444" width="3.42578125" style="1" customWidth="1"/>
    <col min="8445" max="8445" width="17.42578125" style="1" customWidth="1"/>
    <col min="8446" max="8446" width="17.140625" style="1" customWidth="1"/>
    <col min="8447" max="8447" width="7.85546875" style="1" customWidth="1"/>
    <col min="8448" max="8449" width="3.85546875" style="1" customWidth="1"/>
    <col min="8450" max="8451" width="4.140625" style="1" customWidth="1"/>
    <col min="8452" max="8452" width="7.140625" style="1" customWidth="1"/>
    <col min="8453" max="8453" width="5" style="1" customWidth="1"/>
    <col min="8454" max="8454" width="5.28515625" style="1" customWidth="1"/>
    <col min="8455" max="8455" width="5.140625" style="1" customWidth="1"/>
    <col min="8456" max="8457" width="5" style="1" customWidth="1"/>
    <col min="8458" max="8458" width="4.7109375" style="1" customWidth="1"/>
    <col min="8459" max="8462" width="4.85546875" style="1" customWidth="1"/>
    <col min="8463" max="8463" width="4.7109375" style="1" customWidth="1"/>
    <col min="8464" max="8464" width="4.85546875" style="1" customWidth="1"/>
    <col min="8465" max="8465" width="5.7109375" style="1" customWidth="1"/>
    <col min="8466" max="8466" width="7.85546875" style="1" customWidth="1"/>
    <col min="8467" max="8699" width="9" style="1"/>
    <col min="8700" max="8700" width="3.42578125" style="1" customWidth="1"/>
    <col min="8701" max="8701" width="17.42578125" style="1" customWidth="1"/>
    <col min="8702" max="8702" width="17.140625" style="1" customWidth="1"/>
    <col min="8703" max="8703" width="7.85546875" style="1" customWidth="1"/>
    <col min="8704" max="8705" width="3.85546875" style="1" customWidth="1"/>
    <col min="8706" max="8707" width="4.140625" style="1" customWidth="1"/>
    <col min="8708" max="8708" width="7.140625" style="1" customWidth="1"/>
    <col min="8709" max="8709" width="5" style="1" customWidth="1"/>
    <col min="8710" max="8710" width="5.28515625" style="1" customWidth="1"/>
    <col min="8711" max="8711" width="5.140625" style="1" customWidth="1"/>
    <col min="8712" max="8713" width="5" style="1" customWidth="1"/>
    <col min="8714" max="8714" width="4.7109375" style="1" customWidth="1"/>
    <col min="8715" max="8718" width="4.85546875" style="1" customWidth="1"/>
    <col min="8719" max="8719" width="4.7109375" style="1" customWidth="1"/>
    <col min="8720" max="8720" width="4.85546875" style="1" customWidth="1"/>
    <col min="8721" max="8721" width="5.7109375" style="1" customWidth="1"/>
    <col min="8722" max="8722" width="7.85546875" style="1" customWidth="1"/>
    <col min="8723" max="8955" width="9" style="1"/>
    <col min="8956" max="8956" width="3.42578125" style="1" customWidth="1"/>
    <col min="8957" max="8957" width="17.42578125" style="1" customWidth="1"/>
    <col min="8958" max="8958" width="17.140625" style="1" customWidth="1"/>
    <col min="8959" max="8959" width="7.85546875" style="1" customWidth="1"/>
    <col min="8960" max="8961" width="3.85546875" style="1" customWidth="1"/>
    <col min="8962" max="8963" width="4.140625" style="1" customWidth="1"/>
    <col min="8964" max="8964" width="7.140625" style="1" customWidth="1"/>
    <col min="8965" max="8965" width="5" style="1" customWidth="1"/>
    <col min="8966" max="8966" width="5.28515625" style="1" customWidth="1"/>
    <col min="8967" max="8967" width="5.140625" style="1" customWidth="1"/>
    <col min="8968" max="8969" width="5" style="1" customWidth="1"/>
    <col min="8970" max="8970" width="4.7109375" style="1" customWidth="1"/>
    <col min="8971" max="8974" width="4.85546875" style="1" customWidth="1"/>
    <col min="8975" max="8975" width="4.7109375" style="1" customWidth="1"/>
    <col min="8976" max="8976" width="4.85546875" style="1" customWidth="1"/>
    <col min="8977" max="8977" width="5.7109375" style="1" customWidth="1"/>
    <col min="8978" max="8978" width="7.85546875" style="1" customWidth="1"/>
    <col min="8979" max="9211" width="9" style="1"/>
    <col min="9212" max="9212" width="3.42578125" style="1" customWidth="1"/>
    <col min="9213" max="9213" width="17.42578125" style="1" customWidth="1"/>
    <col min="9214" max="9214" width="17.140625" style="1" customWidth="1"/>
    <col min="9215" max="9215" width="7.85546875" style="1" customWidth="1"/>
    <col min="9216" max="9217" width="3.85546875" style="1" customWidth="1"/>
    <col min="9218" max="9219" width="4.140625" style="1" customWidth="1"/>
    <col min="9220" max="9220" width="7.140625" style="1" customWidth="1"/>
    <col min="9221" max="9221" width="5" style="1" customWidth="1"/>
    <col min="9222" max="9222" width="5.28515625" style="1" customWidth="1"/>
    <col min="9223" max="9223" width="5.140625" style="1" customWidth="1"/>
    <col min="9224" max="9225" width="5" style="1" customWidth="1"/>
    <col min="9226" max="9226" width="4.7109375" style="1" customWidth="1"/>
    <col min="9227" max="9230" width="4.85546875" style="1" customWidth="1"/>
    <col min="9231" max="9231" width="4.7109375" style="1" customWidth="1"/>
    <col min="9232" max="9232" width="4.85546875" style="1" customWidth="1"/>
    <col min="9233" max="9233" width="5.7109375" style="1" customWidth="1"/>
    <col min="9234" max="9234" width="7.85546875" style="1" customWidth="1"/>
    <col min="9235" max="9467" width="9" style="1"/>
    <col min="9468" max="9468" width="3.42578125" style="1" customWidth="1"/>
    <col min="9469" max="9469" width="17.42578125" style="1" customWidth="1"/>
    <col min="9470" max="9470" width="17.140625" style="1" customWidth="1"/>
    <col min="9471" max="9471" width="7.85546875" style="1" customWidth="1"/>
    <col min="9472" max="9473" width="3.85546875" style="1" customWidth="1"/>
    <col min="9474" max="9475" width="4.140625" style="1" customWidth="1"/>
    <col min="9476" max="9476" width="7.140625" style="1" customWidth="1"/>
    <col min="9477" max="9477" width="5" style="1" customWidth="1"/>
    <col min="9478" max="9478" width="5.28515625" style="1" customWidth="1"/>
    <col min="9479" max="9479" width="5.140625" style="1" customWidth="1"/>
    <col min="9480" max="9481" width="5" style="1" customWidth="1"/>
    <col min="9482" max="9482" width="4.7109375" style="1" customWidth="1"/>
    <col min="9483" max="9486" width="4.85546875" style="1" customWidth="1"/>
    <col min="9487" max="9487" width="4.7109375" style="1" customWidth="1"/>
    <col min="9488" max="9488" width="4.85546875" style="1" customWidth="1"/>
    <col min="9489" max="9489" width="5.7109375" style="1" customWidth="1"/>
    <col min="9490" max="9490" width="7.85546875" style="1" customWidth="1"/>
    <col min="9491" max="9723" width="9" style="1"/>
    <col min="9724" max="9724" width="3.42578125" style="1" customWidth="1"/>
    <col min="9725" max="9725" width="17.42578125" style="1" customWidth="1"/>
    <col min="9726" max="9726" width="17.140625" style="1" customWidth="1"/>
    <col min="9727" max="9727" width="7.85546875" style="1" customWidth="1"/>
    <col min="9728" max="9729" width="3.85546875" style="1" customWidth="1"/>
    <col min="9730" max="9731" width="4.140625" style="1" customWidth="1"/>
    <col min="9732" max="9732" width="7.140625" style="1" customWidth="1"/>
    <col min="9733" max="9733" width="5" style="1" customWidth="1"/>
    <col min="9734" max="9734" width="5.28515625" style="1" customWidth="1"/>
    <col min="9735" max="9735" width="5.140625" style="1" customWidth="1"/>
    <col min="9736" max="9737" width="5" style="1" customWidth="1"/>
    <col min="9738" max="9738" width="4.7109375" style="1" customWidth="1"/>
    <col min="9739" max="9742" width="4.85546875" style="1" customWidth="1"/>
    <col min="9743" max="9743" width="4.7109375" style="1" customWidth="1"/>
    <col min="9744" max="9744" width="4.85546875" style="1" customWidth="1"/>
    <col min="9745" max="9745" width="5.7109375" style="1" customWidth="1"/>
    <col min="9746" max="9746" width="7.85546875" style="1" customWidth="1"/>
    <col min="9747" max="9979" width="9" style="1"/>
    <col min="9980" max="9980" width="3.42578125" style="1" customWidth="1"/>
    <col min="9981" max="9981" width="17.42578125" style="1" customWidth="1"/>
    <col min="9982" max="9982" width="17.140625" style="1" customWidth="1"/>
    <col min="9983" max="9983" width="7.85546875" style="1" customWidth="1"/>
    <col min="9984" max="9985" width="3.85546875" style="1" customWidth="1"/>
    <col min="9986" max="9987" width="4.140625" style="1" customWidth="1"/>
    <col min="9988" max="9988" width="7.140625" style="1" customWidth="1"/>
    <col min="9989" max="9989" width="5" style="1" customWidth="1"/>
    <col min="9990" max="9990" width="5.28515625" style="1" customWidth="1"/>
    <col min="9991" max="9991" width="5.140625" style="1" customWidth="1"/>
    <col min="9992" max="9993" width="5" style="1" customWidth="1"/>
    <col min="9994" max="9994" width="4.7109375" style="1" customWidth="1"/>
    <col min="9995" max="9998" width="4.85546875" style="1" customWidth="1"/>
    <col min="9999" max="9999" width="4.7109375" style="1" customWidth="1"/>
    <col min="10000" max="10000" width="4.85546875" style="1" customWidth="1"/>
    <col min="10001" max="10001" width="5.7109375" style="1" customWidth="1"/>
    <col min="10002" max="10002" width="7.85546875" style="1" customWidth="1"/>
    <col min="10003" max="10235" width="9" style="1"/>
    <col min="10236" max="10236" width="3.42578125" style="1" customWidth="1"/>
    <col min="10237" max="10237" width="17.42578125" style="1" customWidth="1"/>
    <col min="10238" max="10238" width="17.140625" style="1" customWidth="1"/>
    <col min="10239" max="10239" width="7.85546875" style="1" customWidth="1"/>
    <col min="10240" max="10241" width="3.85546875" style="1" customWidth="1"/>
    <col min="10242" max="10243" width="4.140625" style="1" customWidth="1"/>
    <col min="10244" max="10244" width="7.140625" style="1" customWidth="1"/>
    <col min="10245" max="10245" width="5" style="1" customWidth="1"/>
    <col min="10246" max="10246" width="5.28515625" style="1" customWidth="1"/>
    <col min="10247" max="10247" width="5.140625" style="1" customWidth="1"/>
    <col min="10248" max="10249" width="5" style="1" customWidth="1"/>
    <col min="10250" max="10250" width="4.7109375" style="1" customWidth="1"/>
    <col min="10251" max="10254" width="4.85546875" style="1" customWidth="1"/>
    <col min="10255" max="10255" width="4.7109375" style="1" customWidth="1"/>
    <col min="10256" max="10256" width="4.85546875" style="1" customWidth="1"/>
    <col min="10257" max="10257" width="5.7109375" style="1" customWidth="1"/>
    <col min="10258" max="10258" width="7.85546875" style="1" customWidth="1"/>
    <col min="10259" max="10491" width="9" style="1"/>
    <col min="10492" max="10492" width="3.42578125" style="1" customWidth="1"/>
    <col min="10493" max="10493" width="17.42578125" style="1" customWidth="1"/>
    <col min="10494" max="10494" width="17.140625" style="1" customWidth="1"/>
    <col min="10495" max="10495" width="7.85546875" style="1" customWidth="1"/>
    <col min="10496" max="10497" width="3.85546875" style="1" customWidth="1"/>
    <col min="10498" max="10499" width="4.140625" style="1" customWidth="1"/>
    <col min="10500" max="10500" width="7.140625" style="1" customWidth="1"/>
    <col min="10501" max="10501" width="5" style="1" customWidth="1"/>
    <col min="10502" max="10502" width="5.28515625" style="1" customWidth="1"/>
    <col min="10503" max="10503" width="5.140625" style="1" customWidth="1"/>
    <col min="10504" max="10505" width="5" style="1" customWidth="1"/>
    <col min="10506" max="10506" width="4.7109375" style="1" customWidth="1"/>
    <col min="10507" max="10510" width="4.85546875" style="1" customWidth="1"/>
    <col min="10511" max="10511" width="4.7109375" style="1" customWidth="1"/>
    <col min="10512" max="10512" width="4.85546875" style="1" customWidth="1"/>
    <col min="10513" max="10513" width="5.7109375" style="1" customWidth="1"/>
    <col min="10514" max="10514" width="7.85546875" style="1" customWidth="1"/>
    <col min="10515" max="10747" width="9" style="1"/>
    <col min="10748" max="10748" width="3.42578125" style="1" customWidth="1"/>
    <col min="10749" max="10749" width="17.42578125" style="1" customWidth="1"/>
    <col min="10750" max="10750" width="17.140625" style="1" customWidth="1"/>
    <col min="10751" max="10751" width="7.85546875" style="1" customWidth="1"/>
    <col min="10752" max="10753" width="3.85546875" style="1" customWidth="1"/>
    <col min="10754" max="10755" width="4.140625" style="1" customWidth="1"/>
    <col min="10756" max="10756" width="7.140625" style="1" customWidth="1"/>
    <col min="10757" max="10757" width="5" style="1" customWidth="1"/>
    <col min="10758" max="10758" width="5.28515625" style="1" customWidth="1"/>
    <col min="10759" max="10759" width="5.140625" style="1" customWidth="1"/>
    <col min="10760" max="10761" width="5" style="1" customWidth="1"/>
    <col min="10762" max="10762" width="4.7109375" style="1" customWidth="1"/>
    <col min="10763" max="10766" width="4.85546875" style="1" customWidth="1"/>
    <col min="10767" max="10767" width="4.7109375" style="1" customWidth="1"/>
    <col min="10768" max="10768" width="4.85546875" style="1" customWidth="1"/>
    <col min="10769" max="10769" width="5.7109375" style="1" customWidth="1"/>
    <col min="10770" max="10770" width="7.85546875" style="1" customWidth="1"/>
    <col min="10771" max="11003" width="9" style="1"/>
    <col min="11004" max="11004" width="3.42578125" style="1" customWidth="1"/>
    <col min="11005" max="11005" width="17.42578125" style="1" customWidth="1"/>
    <col min="11006" max="11006" width="17.140625" style="1" customWidth="1"/>
    <col min="11007" max="11007" width="7.85546875" style="1" customWidth="1"/>
    <col min="11008" max="11009" width="3.85546875" style="1" customWidth="1"/>
    <col min="11010" max="11011" width="4.140625" style="1" customWidth="1"/>
    <col min="11012" max="11012" width="7.140625" style="1" customWidth="1"/>
    <col min="11013" max="11013" width="5" style="1" customWidth="1"/>
    <col min="11014" max="11014" width="5.28515625" style="1" customWidth="1"/>
    <col min="11015" max="11015" width="5.140625" style="1" customWidth="1"/>
    <col min="11016" max="11017" width="5" style="1" customWidth="1"/>
    <col min="11018" max="11018" width="4.7109375" style="1" customWidth="1"/>
    <col min="11019" max="11022" width="4.85546875" style="1" customWidth="1"/>
    <col min="11023" max="11023" width="4.7109375" style="1" customWidth="1"/>
    <col min="11024" max="11024" width="4.85546875" style="1" customWidth="1"/>
    <col min="11025" max="11025" width="5.7109375" style="1" customWidth="1"/>
    <col min="11026" max="11026" width="7.85546875" style="1" customWidth="1"/>
    <col min="11027" max="11259" width="9" style="1"/>
    <col min="11260" max="11260" width="3.42578125" style="1" customWidth="1"/>
    <col min="11261" max="11261" width="17.42578125" style="1" customWidth="1"/>
    <col min="11262" max="11262" width="17.140625" style="1" customWidth="1"/>
    <col min="11263" max="11263" width="7.85546875" style="1" customWidth="1"/>
    <col min="11264" max="11265" width="3.85546875" style="1" customWidth="1"/>
    <col min="11266" max="11267" width="4.140625" style="1" customWidth="1"/>
    <col min="11268" max="11268" width="7.140625" style="1" customWidth="1"/>
    <col min="11269" max="11269" width="5" style="1" customWidth="1"/>
    <col min="11270" max="11270" width="5.28515625" style="1" customWidth="1"/>
    <col min="11271" max="11271" width="5.140625" style="1" customWidth="1"/>
    <col min="11272" max="11273" width="5" style="1" customWidth="1"/>
    <col min="11274" max="11274" width="4.7109375" style="1" customWidth="1"/>
    <col min="11275" max="11278" width="4.85546875" style="1" customWidth="1"/>
    <col min="11279" max="11279" width="4.7109375" style="1" customWidth="1"/>
    <col min="11280" max="11280" width="4.85546875" style="1" customWidth="1"/>
    <col min="11281" max="11281" width="5.7109375" style="1" customWidth="1"/>
    <col min="11282" max="11282" width="7.85546875" style="1" customWidth="1"/>
    <col min="11283" max="11515" width="9" style="1"/>
    <col min="11516" max="11516" width="3.42578125" style="1" customWidth="1"/>
    <col min="11517" max="11517" width="17.42578125" style="1" customWidth="1"/>
    <col min="11518" max="11518" width="17.140625" style="1" customWidth="1"/>
    <col min="11519" max="11519" width="7.85546875" style="1" customWidth="1"/>
    <col min="11520" max="11521" width="3.85546875" style="1" customWidth="1"/>
    <col min="11522" max="11523" width="4.140625" style="1" customWidth="1"/>
    <col min="11524" max="11524" width="7.140625" style="1" customWidth="1"/>
    <col min="11525" max="11525" width="5" style="1" customWidth="1"/>
    <col min="11526" max="11526" width="5.28515625" style="1" customWidth="1"/>
    <col min="11527" max="11527" width="5.140625" style="1" customWidth="1"/>
    <col min="11528" max="11529" width="5" style="1" customWidth="1"/>
    <col min="11530" max="11530" width="4.7109375" style="1" customWidth="1"/>
    <col min="11531" max="11534" width="4.85546875" style="1" customWidth="1"/>
    <col min="11535" max="11535" width="4.7109375" style="1" customWidth="1"/>
    <col min="11536" max="11536" width="4.85546875" style="1" customWidth="1"/>
    <col min="11537" max="11537" width="5.7109375" style="1" customWidth="1"/>
    <col min="11538" max="11538" width="7.85546875" style="1" customWidth="1"/>
    <col min="11539" max="11771" width="9" style="1"/>
    <col min="11772" max="11772" width="3.42578125" style="1" customWidth="1"/>
    <col min="11773" max="11773" width="17.42578125" style="1" customWidth="1"/>
    <col min="11774" max="11774" width="17.140625" style="1" customWidth="1"/>
    <col min="11775" max="11775" width="7.85546875" style="1" customWidth="1"/>
    <col min="11776" max="11777" width="3.85546875" style="1" customWidth="1"/>
    <col min="11778" max="11779" width="4.140625" style="1" customWidth="1"/>
    <col min="11780" max="11780" width="7.140625" style="1" customWidth="1"/>
    <col min="11781" max="11781" width="5" style="1" customWidth="1"/>
    <col min="11782" max="11782" width="5.28515625" style="1" customWidth="1"/>
    <col min="11783" max="11783" width="5.140625" style="1" customWidth="1"/>
    <col min="11784" max="11785" width="5" style="1" customWidth="1"/>
    <col min="11786" max="11786" width="4.7109375" style="1" customWidth="1"/>
    <col min="11787" max="11790" width="4.85546875" style="1" customWidth="1"/>
    <col min="11791" max="11791" width="4.7109375" style="1" customWidth="1"/>
    <col min="11792" max="11792" width="4.85546875" style="1" customWidth="1"/>
    <col min="11793" max="11793" width="5.7109375" style="1" customWidth="1"/>
    <col min="11794" max="11794" width="7.85546875" style="1" customWidth="1"/>
    <col min="11795" max="12027" width="9" style="1"/>
    <col min="12028" max="12028" width="3.42578125" style="1" customWidth="1"/>
    <col min="12029" max="12029" width="17.42578125" style="1" customWidth="1"/>
    <col min="12030" max="12030" width="17.140625" style="1" customWidth="1"/>
    <col min="12031" max="12031" width="7.85546875" style="1" customWidth="1"/>
    <col min="12032" max="12033" width="3.85546875" style="1" customWidth="1"/>
    <col min="12034" max="12035" width="4.140625" style="1" customWidth="1"/>
    <col min="12036" max="12036" width="7.140625" style="1" customWidth="1"/>
    <col min="12037" max="12037" width="5" style="1" customWidth="1"/>
    <col min="12038" max="12038" width="5.28515625" style="1" customWidth="1"/>
    <col min="12039" max="12039" width="5.140625" style="1" customWidth="1"/>
    <col min="12040" max="12041" width="5" style="1" customWidth="1"/>
    <col min="12042" max="12042" width="4.7109375" style="1" customWidth="1"/>
    <col min="12043" max="12046" width="4.85546875" style="1" customWidth="1"/>
    <col min="12047" max="12047" width="4.7109375" style="1" customWidth="1"/>
    <col min="12048" max="12048" width="4.85546875" style="1" customWidth="1"/>
    <col min="12049" max="12049" width="5.7109375" style="1" customWidth="1"/>
    <col min="12050" max="12050" width="7.85546875" style="1" customWidth="1"/>
    <col min="12051" max="12283" width="9" style="1"/>
    <col min="12284" max="12284" width="3.42578125" style="1" customWidth="1"/>
    <col min="12285" max="12285" width="17.42578125" style="1" customWidth="1"/>
    <col min="12286" max="12286" width="17.140625" style="1" customWidth="1"/>
    <col min="12287" max="12287" width="7.85546875" style="1" customWidth="1"/>
    <col min="12288" max="12289" width="3.85546875" style="1" customWidth="1"/>
    <col min="12290" max="12291" width="4.140625" style="1" customWidth="1"/>
    <col min="12292" max="12292" width="7.140625" style="1" customWidth="1"/>
    <col min="12293" max="12293" width="5" style="1" customWidth="1"/>
    <col min="12294" max="12294" width="5.28515625" style="1" customWidth="1"/>
    <col min="12295" max="12295" width="5.140625" style="1" customWidth="1"/>
    <col min="12296" max="12297" width="5" style="1" customWidth="1"/>
    <col min="12298" max="12298" width="4.7109375" style="1" customWidth="1"/>
    <col min="12299" max="12302" width="4.85546875" style="1" customWidth="1"/>
    <col min="12303" max="12303" width="4.7109375" style="1" customWidth="1"/>
    <col min="12304" max="12304" width="4.85546875" style="1" customWidth="1"/>
    <col min="12305" max="12305" width="5.7109375" style="1" customWidth="1"/>
    <col min="12306" max="12306" width="7.85546875" style="1" customWidth="1"/>
    <col min="12307" max="12539" width="9" style="1"/>
    <col min="12540" max="12540" width="3.42578125" style="1" customWidth="1"/>
    <col min="12541" max="12541" width="17.42578125" style="1" customWidth="1"/>
    <col min="12542" max="12542" width="17.140625" style="1" customWidth="1"/>
    <col min="12543" max="12543" width="7.85546875" style="1" customWidth="1"/>
    <col min="12544" max="12545" width="3.85546875" style="1" customWidth="1"/>
    <col min="12546" max="12547" width="4.140625" style="1" customWidth="1"/>
    <col min="12548" max="12548" width="7.140625" style="1" customWidth="1"/>
    <col min="12549" max="12549" width="5" style="1" customWidth="1"/>
    <col min="12550" max="12550" width="5.28515625" style="1" customWidth="1"/>
    <col min="12551" max="12551" width="5.140625" style="1" customWidth="1"/>
    <col min="12552" max="12553" width="5" style="1" customWidth="1"/>
    <col min="12554" max="12554" width="4.7109375" style="1" customWidth="1"/>
    <col min="12555" max="12558" width="4.85546875" style="1" customWidth="1"/>
    <col min="12559" max="12559" width="4.7109375" style="1" customWidth="1"/>
    <col min="12560" max="12560" width="4.85546875" style="1" customWidth="1"/>
    <col min="12561" max="12561" width="5.7109375" style="1" customWidth="1"/>
    <col min="12562" max="12562" width="7.85546875" style="1" customWidth="1"/>
    <col min="12563" max="12795" width="9" style="1"/>
    <col min="12796" max="12796" width="3.42578125" style="1" customWidth="1"/>
    <col min="12797" max="12797" width="17.42578125" style="1" customWidth="1"/>
    <col min="12798" max="12798" width="17.140625" style="1" customWidth="1"/>
    <col min="12799" max="12799" width="7.85546875" style="1" customWidth="1"/>
    <col min="12800" max="12801" width="3.85546875" style="1" customWidth="1"/>
    <col min="12802" max="12803" width="4.140625" style="1" customWidth="1"/>
    <col min="12804" max="12804" width="7.140625" style="1" customWidth="1"/>
    <col min="12805" max="12805" width="5" style="1" customWidth="1"/>
    <col min="12806" max="12806" width="5.28515625" style="1" customWidth="1"/>
    <col min="12807" max="12807" width="5.140625" style="1" customWidth="1"/>
    <col min="12808" max="12809" width="5" style="1" customWidth="1"/>
    <col min="12810" max="12810" width="4.7109375" style="1" customWidth="1"/>
    <col min="12811" max="12814" width="4.85546875" style="1" customWidth="1"/>
    <col min="12815" max="12815" width="4.7109375" style="1" customWidth="1"/>
    <col min="12816" max="12816" width="4.85546875" style="1" customWidth="1"/>
    <col min="12817" max="12817" width="5.7109375" style="1" customWidth="1"/>
    <col min="12818" max="12818" width="7.85546875" style="1" customWidth="1"/>
    <col min="12819" max="13051" width="9" style="1"/>
    <col min="13052" max="13052" width="3.42578125" style="1" customWidth="1"/>
    <col min="13053" max="13053" width="17.42578125" style="1" customWidth="1"/>
    <col min="13054" max="13054" width="17.140625" style="1" customWidth="1"/>
    <col min="13055" max="13055" width="7.85546875" style="1" customWidth="1"/>
    <col min="13056" max="13057" width="3.85546875" style="1" customWidth="1"/>
    <col min="13058" max="13059" width="4.140625" style="1" customWidth="1"/>
    <col min="13060" max="13060" width="7.140625" style="1" customWidth="1"/>
    <col min="13061" max="13061" width="5" style="1" customWidth="1"/>
    <col min="13062" max="13062" width="5.28515625" style="1" customWidth="1"/>
    <col min="13063" max="13063" width="5.140625" style="1" customWidth="1"/>
    <col min="13064" max="13065" width="5" style="1" customWidth="1"/>
    <col min="13066" max="13066" width="4.7109375" style="1" customWidth="1"/>
    <col min="13067" max="13070" width="4.85546875" style="1" customWidth="1"/>
    <col min="13071" max="13071" width="4.7109375" style="1" customWidth="1"/>
    <col min="13072" max="13072" width="4.85546875" style="1" customWidth="1"/>
    <col min="13073" max="13073" width="5.7109375" style="1" customWidth="1"/>
    <col min="13074" max="13074" width="7.85546875" style="1" customWidth="1"/>
    <col min="13075" max="13307" width="9" style="1"/>
    <col min="13308" max="13308" width="3.42578125" style="1" customWidth="1"/>
    <col min="13309" max="13309" width="17.42578125" style="1" customWidth="1"/>
    <col min="13310" max="13310" width="17.140625" style="1" customWidth="1"/>
    <col min="13311" max="13311" width="7.85546875" style="1" customWidth="1"/>
    <col min="13312" max="13313" width="3.85546875" style="1" customWidth="1"/>
    <col min="13314" max="13315" width="4.140625" style="1" customWidth="1"/>
    <col min="13316" max="13316" width="7.140625" style="1" customWidth="1"/>
    <col min="13317" max="13317" width="5" style="1" customWidth="1"/>
    <col min="13318" max="13318" width="5.28515625" style="1" customWidth="1"/>
    <col min="13319" max="13319" width="5.140625" style="1" customWidth="1"/>
    <col min="13320" max="13321" width="5" style="1" customWidth="1"/>
    <col min="13322" max="13322" width="4.7109375" style="1" customWidth="1"/>
    <col min="13323" max="13326" width="4.85546875" style="1" customWidth="1"/>
    <col min="13327" max="13327" width="4.7109375" style="1" customWidth="1"/>
    <col min="13328" max="13328" width="4.85546875" style="1" customWidth="1"/>
    <col min="13329" max="13329" width="5.7109375" style="1" customWidth="1"/>
    <col min="13330" max="13330" width="7.85546875" style="1" customWidth="1"/>
    <col min="13331" max="13563" width="9" style="1"/>
    <col min="13564" max="13564" width="3.42578125" style="1" customWidth="1"/>
    <col min="13565" max="13565" width="17.42578125" style="1" customWidth="1"/>
    <col min="13566" max="13566" width="17.140625" style="1" customWidth="1"/>
    <col min="13567" max="13567" width="7.85546875" style="1" customWidth="1"/>
    <col min="13568" max="13569" width="3.85546875" style="1" customWidth="1"/>
    <col min="13570" max="13571" width="4.140625" style="1" customWidth="1"/>
    <col min="13572" max="13572" width="7.140625" style="1" customWidth="1"/>
    <col min="13573" max="13573" width="5" style="1" customWidth="1"/>
    <col min="13574" max="13574" width="5.28515625" style="1" customWidth="1"/>
    <col min="13575" max="13575" width="5.140625" style="1" customWidth="1"/>
    <col min="13576" max="13577" width="5" style="1" customWidth="1"/>
    <col min="13578" max="13578" width="4.7109375" style="1" customWidth="1"/>
    <col min="13579" max="13582" width="4.85546875" style="1" customWidth="1"/>
    <col min="13583" max="13583" width="4.7109375" style="1" customWidth="1"/>
    <col min="13584" max="13584" width="4.85546875" style="1" customWidth="1"/>
    <col min="13585" max="13585" width="5.7109375" style="1" customWidth="1"/>
    <col min="13586" max="13586" width="7.85546875" style="1" customWidth="1"/>
    <col min="13587" max="13819" width="9" style="1"/>
    <col min="13820" max="13820" width="3.42578125" style="1" customWidth="1"/>
    <col min="13821" max="13821" width="17.42578125" style="1" customWidth="1"/>
    <col min="13822" max="13822" width="17.140625" style="1" customWidth="1"/>
    <col min="13823" max="13823" width="7.85546875" style="1" customWidth="1"/>
    <col min="13824" max="13825" width="3.85546875" style="1" customWidth="1"/>
    <col min="13826" max="13827" width="4.140625" style="1" customWidth="1"/>
    <col min="13828" max="13828" width="7.140625" style="1" customWidth="1"/>
    <col min="13829" max="13829" width="5" style="1" customWidth="1"/>
    <col min="13830" max="13830" width="5.28515625" style="1" customWidth="1"/>
    <col min="13831" max="13831" width="5.140625" style="1" customWidth="1"/>
    <col min="13832" max="13833" width="5" style="1" customWidth="1"/>
    <col min="13834" max="13834" width="4.7109375" style="1" customWidth="1"/>
    <col min="13835" max="13838" width="4.85546875" style="1" customWidth="1"/>
    <col min="13839" max="13839" width="4.7109375" style="1" customWidth="1"/>
    <col min="13840" max="13840" width="4.85546875" style="1" customWidth="1"/>
    <col min="13841" max="13841" width="5.7109375" style="1" customWidth="1"/>
    <col min="13842" max="13842" width="7.85546875" style="1" customWidth="1"/>
    <col min="13843" max="14075" width="9" style="1"/>
    <col min="14076" max="14076" width="3.42578125" style="1" customWidth="1"/>
    <col min="14077" max="14077" width="17.42578125" style="1" customWidth="1"/>
    <col min="14078" max="14078" width="17.140625" style="1" customWidth="1"/>
    <col min="14079" max="14079" width="7.85546875" style="1" customWidth="1"/>
    <col min="14080" max="14081" width="3.85546875" style="1" customWidth="1"/>
    <col min="14082" max="14083" width="4.140625" style="1" customWidth="1"/>
    <col min="14084" max="14084" width="7.140625" style="1" customWidth="1"/>
    <col min="14085" max="14085" width="5" style="1" customWidth="1"/>
    <col min="14086" max="14086" width="5.28515625" style="1" customWidth="1"/>
    <col min="14087" max="14087" width="5.140625" style="1" customWidth="1"/>
    <col min="14088" max="14089" width="5" style="1" customWidth="1"/>
    <col min="14090" max="14090" width="4.7109375" style="1" customWidth="1"/>
    <col min="14091" max="14094" width="4.85546875" style="1" customWidth="1"/>
    <col min="14095" max="14095" width="4.7109375" style="1" customWidth="1"/>
    <col min="14096" max="14096" width="4.85546875" style="1" customWidth="1"/>
    <col min="14097" max="14097" width="5.7109375" style="1" customWidth="1"/>
    <col min="14098" max="14098" width="7.85546875" style="1" customWidth="1"/>
    <col min="14099" max="14331" width="9" style="1"/>
    <col min="14332" max="14332" width="3.42578125" style="1" customWidth="1"/>
    <col min="14333" max="14333" width="17.42578125" style="1" customWidth="1"/>
    <col min="14334" max="14334" width="17.140625" style="1" customWidth="1"/>
    <col min="14335" max="14335" width="7.85546875" style="1" customWidth="1"/>
    <col min="14336" max="14337" width="3.85546875" style="1" customWidth="1"/>
    <col min="14338" max="14339" width="4.140625" style="1" customWidth="1"/>
    <col min="14340" max="14340" width="7.140625" style="1" customWidth="1"/>
    <col min="14341" max="14341" width="5" style="1" customWidth="1"/>
    <col min="14342" max="14342" width="5.28515625" style="1" customWidth="1"/>
    <col min="14343" max="14343" width="5.140625" style="1" customWidth="1"/>
    <col min="14344" max="14345" width="5" style="1" customWidth="1"/>
    <col min="14346" max="14346" width="4.7109375" style="1" customWidth="1"/>
    <col min="14347" max="14350" width="4.85546875" style="1" customWidth="1"/>
    <col min="14351" max="14351" width="4.7109375" style="1" customWidth="1"/>
    <col min="14352" max="14352" width="4.85546875" style="1" customWidth="1"/>
    <col min="14353" max="14353" width="5.7109375" style="1" customWidth="1"/>
    <col min="14354" max="14354" width="7.85546875" style="1" customWidth="1"/>
    <col min="14355" max="14587" width="9" style="1"/>
    <col min="14588" max="14588" width="3.42578125" style="1" customWidth="1"/>
    <col min="14589" max="14589" width="17.42578125" style="1" customWidth="1"/>
    <col min="14590" max="14590" width="17.140625" style="1" customWidth="1"/>
    <col min="14591" max="14591" width="7.85546875" style="1" customWidth="1"/>
    <col min="14592" max="14593" width="3.85546875" style="1" customWidth="1"/>
    <col min="14594" max="14595" width="4.140625" style="1" customWidth="1"/>
    <col min="14596" max="14596" width="7.140625" style="1" customWidth="1"/>
    <col min="14597" max="14597" width="5" style="1" customWidth="1"/>
    <col min="14598" max="14598" width="5.28515625" style="1" customWidth="1"/>
    <col min="14599" max="14599" width="5.140625" style="1" customWidth="1"/>
    <col min="14600" max="14601" width="5" style="1" customWidth="1"/>
    <col min="14602" max="14602" width="4.7109375" style="1" customWidth="1"/>
    <col min="14603" max="14606" width="4.85546875" style="1" customWidth="1"/>
    <col min="14607" max="14607" width="4.7109375" style="1" customWidth="1"/>
    <col min="14608" max="14608" width="4.85546875" style="1" customWidth="1"/>
    <col min="14609" max="14609" width="5.7109375" style="1" customWidth="1"/>
    <col min="14610" max="14610" width="7.85546875" style="1" customWidth="1"/>
    <col min="14611" max="14843" width="9" style="1"/>
    <col min="14844" max="14844" width="3.42578125" style="1" customWidth="1"/>
    <col min="14845" max="14845" width="17.42578125" style="1" customWidth="1"/>
    <col min="14846" max="14846" width="17.140625" style="1" customWidth="1"/>
    <col min="14847" max="14847" width="7.85546875" style="1" customWidth="1"/>
    <col min="14848" max="14849" width="3.85546875" style="1" customWidth="1"/>
    <col min="14850" max="14851" width="4.140625" style="1" customWidth="1"/>
    <col min="14852" max="14852" width="7.140625" style="1" customWidth="1"/>
    <col min="14853" max="14853" width="5" style="1" customWidth="1"/>
    <col min="14854" max="14854" width="5.28515625" style="1" customWidth="1"/>
    <col min="14855" max="14855" width="5.140625" style="1" customWidth="1"/>
    <col min="14856" max="14857" width="5" style="1" customWidth="1"/>
    <col min="14858" max="14858" width="4.7109375" style="1" customWidth="1"/>
    <col min="14859" max="14862" width="4.85546875" style="1" customWidth="1"/>
    <col min="14863" max="14863" width="4.7109375" style="1" customWidth="1"/>
    <col min="14864" max="14864" width="4.85546875" style="1" customWidth="1"/>
    <col min="14865" max="14865" width="5.7109375" style="1" customWidth="1"/>
    <col min="14866" max="14866" width="7.85546875" style="1" customWidth="1"/>
    <col min="14867" max="15099" width="9" style="1"/>
    <col min="15100" max="15100" width="3.42578125" style="1" customWidth="1"/>
    <col min="15101" max="15101" width="17.42578125" style="1" customWidth="1"/>
    <col min="15102" max="15102" width="17.140625" style="1" customWidth="1"/>
    <col min="15103" max="15103" width="7.85546875" style="1" customWidth="1"/>
    <col min="15104" max="15105" width="3.85546875" style="1" customWidth="1"/>
    <col min="15106" max="15107" width="4.140625" style="1" customWidth="1"/>
    <col min="15108" max="15108" width="7.140625" style="1" customWidth="1"/>
    <col min="15109" max="15109" width="5" style="1" customWidth="1"/>
    <col min="15110" max="15110" width="5.28515625" style="1" customWidth="1"/>
    <col min="15111" max="15111" width="5.140625" style="1" customWidth="1"/>
    <col min="15112" max="15113" width="5" style="1" customWidth="1"/>
    <col min="15114" max="15114" width="4.7109375" style="1" customWidth="1"/>
    <col min="15115" max="15118" width="4.85546875" style="1" customWidth="1"/>
    <col min="15119" max="15119" width="4.7109375" style="1" customWidth="1"/>
    <col min="15120" max="15120" width="4.85546875" style="1" customWidth="1"/>
    <col min="15121" max="15121" width="5.7109375" style="1" customWidth="1"/>
    <col min="15122" max="15122" width="7.85546875" style="1" customWidth="1"/>
    <col min="15123" max="15355" width="9" style="1"/>
    <col min="15356" max="15356" width="3.42578125" style="1" customWidth="1"/>
    <col min="15357" max="15357" width="17.42578125" style="1" customWidth="1"/>
    <col min="15358" max="15358" width="17.140625" style="1" customWidth="1"/>
    <col min="15359" max="15359" width="7.85546875" style="1" customWidth="1"/>
    <col min="15360" max="15361" width="3.85546875" style="1" customWidth="1"/>
    <col min="15362" max="15363" width="4.140625" style="1" customWidth="1"/>
    <col min="15364" max="15364" width="7.140625" style="1" customWidth="1"/>
    <col min="15365" max="15365" width="5" style="1" customWidth="1"/>
    <col min="15366" max="15366" width="5.28515625" style="1" customWidth="1"/>
    <col min="15367" max="15367" width="5.140625" style="1" customWidth="1"/>
    <col min="15368" max="15369" width="5" style="1" customWidth="1"/>
    <col min="15370" max="15370" width="4.7109375" style="1" customWidth="1"/>
    <col min="15371" max="15374" width="4.85546875" style="1" customWidth="1"/>
    <col min="15375" max="15375" width="4.7109375" style="1" customWidth="1"/>
    <col min="15376" max="15376" width="4.85546875" style="1" customWidth="1"/>
    <col min="15377" max="15377" width="5.7109375" style="1" customWidth="1"/>
    <col min="15378" max="15378" width="7.85546875" style="1" customWidth="1"/>
    <col min="15379" max="15611" width="9" style="1"/>
    <col min="15612" max="15612" width="3.42578125" style="1" customWidth="1"/>
    <col min="15613" max="15613" width="17.42578125" style="1" customWidth="1"/>
    <col min="15614" max="15614" width="17.140625" style="1" customWidth="1"/>
    <col min="15615" max="15615" width="7.85546875" style="1" customWidth="1"/>
    <col min="15616" max="15617" width="3.85546875" style="1" customWidth="1"/>
    <col min="15618" max="15619" width="4.140625" style="1" customWidth="1"/>
    <col min="15620" max="15620" width="7.140625" style="1" customWidth="1"/>
    <col min="15621" max="15621" width="5" style="1" customWidth="1"/>
    <col min="15622" max="15622" width="5.28515625" style="1" customWidth="1"/>
    <col min="15623" max="15623" width="5.140625" style="1" customWidth="1"/>
    <col min="15624" max="15625" width="5" style="1" customWidth="1"/>
    <col min="15626" max="15626" width="4.7109375" style="1" customWidth="1"/>
    <col min="15627" max="15630" width="4.85546875" style="1" customWidth="1"/>
    <col min="15631" max="15631" width="4.7109375" style="1" customWidth="1"/>
    <col min="15632" max="15632" width="4.85546875" style="1" customWidth="1"/>
    <col min="15633" max="15633" width="5.7109375" style="1" customWidth="1"/>
    <col min="15634" max="15634" width="7.85546875" style="1" customWidth="1"/>
    <col min="15635" max="15867" width="9" style="1"/>
    <col min="15868" max="15868" width="3.42578125" style="1" customWidth="1"/>
    <col min="15869" max="15869" width="17.42578125" style="1" customWidth="1"/>
    <col min="15870" max="15870" width="17.140625" style="1" customWidth="1"/>
    <col min="15871" max="15871" width="7.85546875" style="1" customWidth="1"/>
    <col min="15872" max="15873" width="3.85546875" style="1" customWidth="1"/>
    <col min="15874" max="15875" width="4.140625" style="1" customWidth="1"/>
    <col min="15876" max="15876" width="7.140625" style="1" customWidth="1"/>
    <col min="15877" max="15877" width="5" style="1" customWidth="1"/>
    <col min="15878" max="15878" width="5.28515625" style="1" customWidth="1"/>
    <col min="15879" max="15879" width="5.140625" style="1" customWidth="1"/>
    <col min="15880" max="15881" width="5" style="1" customWidth="1"/>
    <col min="15882" max="15882" width="4.7109375" style="1" customWidth="1"/>
    <col min="15883" max="15886" width="4.85546875" style="1" customWidth="1"/>
    <col min="15887" max="15887" width="4.7109375" style="1" customWidth="1"/>
    <col min="15888" max="15888" width="4.85546875" style="1" customWidth="1"/>
    <col min="15889" max="15889" width="5.7109375" style="1" customWidth="1"/>
    <col min="15890" max="15890" width="7.85546875" style="1" customWidth="1"/>
    <col min="15891" max="16123" width="9" style="1"/>
    <col min="16124" max="16124" width="3.42578125" style="1" customWidth="1"/>
    <col min="16125" max="16125" width="17.42578125" style="1" customWidth="1"/>
    <col min="16126" max="16126" width="17.140625" style="1" customWidth="1"/>
    <col min="16127" max="16127" width="7.85546875" style="1" customWidth="1"/>
    <col min="16128" max="16129" width="3.85546875" style="1" customWidth="1"/>
    <col min="16130" max="16131" width="4.140625" style="1" customWidth="1"/>
    <col min="16132" max="16132" width="7.140625" style="1" customWidth="1"/>
    <col min="16133" max="16133" width="5" style="1" customWidth="1"/>
    <col min="16134" max="16134" width="5.28515625" style="1" customWidth="1"/>
    <col min="16135" max="16135" width="5.140625" style="1" customWidth="1"/>
    <col min="16136" max="16137" width="5" style="1" customWidth="1"/>
    <col min="16138" max="16138" width="4.7109375" style="1" customWidth="1"/>
    <col min="16139" max="16142" width="4.85546875" style="1" customWidth="1"/>
    <col min="16143" max="16143" width="4.7109375" style="1" customWidth="1"/>
    <col min="16144" max="16144" width="4.85546875" style="1" customWidth="1"/>
    <col min="16145" max="16145" width="5.7109375" style="1" customWidth="1"/>
    <col min="16146" max="16146" width="7.85546875" style="1" customWidth="1"/>
    <col min="16147" max="16384" width="9" style="1"/>
  </cols>
  <sheetData>
    <row r="1" spans="1:27">
      <c r="A1" s="270" t="s">
        <v>233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15"/>
      <c r="U1" s="15"/>
      <c r="V1" s="15"/>
      <c r="W1" s="15"/>
      <c r="X1" s="15"/>
      <c r="Y1" s="15"/>
      <c r="Z1" s="15"/>
      <c r="AA1" s="15"/>
    </row>
    <row r="2" spans="1:27">
      <c r="A2" s="295" t="s">
        <v>16</v>
      </c>
      <c r="B2" s="295"/>
      <c r="C2" s="295"/>
      <c r="D2" s="295"/>
      <c r="E2" s="295"/>
      <c r="F2" s="295" t="s">
        <v>21</v>
      </c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15"/>
      <c r="U2" s="15"/>
      <c r="V2" s="15"/>
      <c r="W2" s="15"/>
      <c r="X2" s="15"/>
      <c r="Y2" s="15"/>
      <c r="Z2" s="15"/>
      <c r="AA2" s="15"/>
    </row>
    <row r="3" spans="1:27" s="2" customFormat="1">
      <c r="A3" s="295" t="s">
        <v>23</v>
      </c>
      <c r="B3" s="295"/>
      <c r="C3" s="295"/>
      <c r="D3" s="295"/>
      <c r="E3" s="295"/>
      <c r="F3" s="295" t="s">
        <v>20</v>
      </c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15"/>
      <c r="U3" s="15"/>
      <c r="V3" s="15"/>
      <c r="W3" s="15"/>
      <c r="X3" s="15"/>
      <c r="Y3" s="15"/>
      <c r="Z3" s="15"/>
      <c r="AA3" s="15"/>
    </row>
    <row r="4" spans="1:27" s="2" customFormat="1">
      <c r="A4" s="295" t="s">
        <v>17</v>
      </c>
      <c r="B4" s="295"/>
      <c r="C4" s="295"/>
      <c r="D4" s="295"/>
      <c r="E4" s="295"/>
      <c r="F4" s="295" t="s">
        <v>22</v>
      </c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15"/>
      <c r="U4" s="15"/>
      <c r="V4" s="15"/>
      <c r="W4" s="15"/>
      <c r="X4" s="15"/>
      <c r="Y4" s="15"/>
      <c r="Z4" s="15"/>
      <c r="AA4" s="15"/>
    </row>
    <row r="5" spans="1:27" s="2" customForma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8" t="s">
        <v>0</v>
      </c>
      <c r="O5" s="1"/>
      <c r="P5" s="1"/>
      <c r="Q5" s="272">
        <v>2</v>
      </c>
      <c r="R5" s="272"/>
      <c r="S5" s="272"/>
      <c r="T5" s="15"/>
      <c r="U5" s="15"/>
      <c r="V5" s="15"/>
      <c r="W5" s="15"/>
      <c r="X5" s="15"/>
      <c r="Y5" s="15"/>
      <c r="Z5" s="15"/>
      <c r="AA5" s="15"/>
    </row>
    <row r="6" spans="1:27" s="2" customFormat="1">
      <c r="A6" s="1" t="s">
        <v>12</v>
      </c>
      <c r="B6" s="1"/>
      <c r="C6" s="1"/>
      <c r="D6" s="1"/>
      <c r="E6" s="1"/>
      <c r="F6" s="1"/>
      <c r="G6" s="18"/>
      <c r="H6" s="18"/>
      <c r="I6" s="18"/>
      <c r="J6" s="1"/>
      <c r="K6" s="1"/>
      <c r="L6" s="1"/>
      <c r="M6" s="1"/>
      <c r="N6" s="18" t="s">
        <v>1</v>
      </c>
      <c r="O6" s="1"/>
      <c r="P6" s="13"/>
      <c r="Q6" s="273" t="s">
        <v>146</v>
      </c>
      <c r="R6" s="273"/>
      <c r="S6" s="273"/>
      <c r="T6" s="15"/>
      <c r="U6" s="15"/>
      <c r="V6" s="15"/>
      <c r="W6" s="15"/>
      <c r="X6" s="15"/>
      <c r="Y6" s="15"/>
      <c r="Z6" s="15"/>
      <c r="AA6" s="15"/>
    </row>
    <row r="7" spans="1:27" s="2" customFormat="1">
      <c r="A7" s="1" t="s">
        <v>2</v>
      </c>
      <c r="B7" s="1"/>
      <c r="C7" s="1" t="s">
        <v>18</v>
      </c>
      <c r="D7" s="1"/>
      <c r="E7" s="274" t="s">
        <v>240</v>
      </c>
      <c r="F7" s="274"/>
      <c r="G7" s="274"/>
      <c r="H7" s="274"/>
      <c r="I7" s="274"/>
      <c r="J7" s="1"/>
      <c r="K7" s="1"/>
      <c r="L7" s="1"/>
      <c r="M7" s="1"/>
      <c r="N7" s="20" t="s">
        <v>3</v>
      </c>
      <c r="O7" s="20"/>
      <c r="P7" s="20"/>
      <c r="Q7" s="275">
        <v>750000</v>
      </c>
      <c r="R7" s="275"/>
      <c r="S7" s="21" t="s">
        <v>19</v>
      </c>
      <c r="T7" s="15"/>
      <c r="U7" s="15"/>
      <c r="V7" s="15"/>
      <c r="W7" s="15"/>
      <c r="X7" s="15"/>
      <c r="Y7" s="15"/>
      <c r="Z7" s="15"/>
      <c r="AA7" s="15"/>
    </row>
    <row r="8" spans="1:27" s="3" customFormat="1">
      <c r="A8" s="276" t="s">
        <v>4</v>
      </c>
      <c r="B8" s="276" t="s">
        <v>37</v>
      </c>
      <c r="C8" s="276" t="s">
        <v>14</v>
      </c>
      <c r="D8" s="276" t="s">
        <v>5</v>
      </c>
      <c r="E8" s="276" t="s">
        <v>13</v>
      </c>
      <c r="F8" s="276" t="s">
        <v>6</v>
      </c>
      <c r="G8" s="277" t="s">
        <v>39</v>
      </c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 t="s">
        <v>7</v>
      </c>
      <c r="T8" s="186"/>
      <c r="U8" s="186"/>
      <c r="V8" s="186"/>
      <c r="W8" s="186"/>
      <c r="X8" s="186"/>
      <c r="Y8" s="186"/>
      <c r="Z8" s="186"/>
      <c r="AA8" s="186"/>
    </row>
    <row r="9" spans="1:27" s="3" customFormat="1">
      <c r="A9" s="276"/>
      <c r="B9" s="276"/>
      <c r="C9" s="276"/>
      <c r="D9" s="276"/>
      <c r="E9" s="276"/>
      <c r="F9" s="276"/>
      <c r="G9" s="277" t="s">
        <v>8</v>
      </c>
      <c r="H9" s="277"/>
      <c r="I9" s="277"/>
      <c r="J9" s="277" t="s">
        <v>9</v>
      </c>
      <c r="K9" s="277"/>
      <c r="L9" s="277"/>
      <c r="M9" s="277" t="s">
        <v>10</v>
      </c>
      <c r="N9" s="277"/>
      <c r="O9" s="277"/>
      <c r="P9" s="277" t="s">
        <v>11</v>
      </c>
      <c r="Q9" s="277"/>
      <c r="R9" s="277"/>
      <c r="S9" s="277"/>
      <c r="T9" s="186"/>
      <c r="U9" s="186"/>
      <c r="V9" s="186"/>
      <c r="W9" s="186"/>
      <c r="X9" s="186"/>
      <c r="Y9" s="186"/>
      <c r="Z9" s="186"/>
      <c r="AA9" s="186"/>
    </row>
    <row r="10" spans="1:27" s="3" customFormat="1">
      <c r="A10" s="276"/>
      <c r="B10" s="276"/>
      <c r="C10" s="276"/>
      <c r="D10" s="276"/>
      <c r="E10" s="276"/>
      <c r="F10" s="276"/>
      <c r="G10" s="66" t="s">
        <v>25</v>
      </c>
      <c r="H10" s="66" t="s">
        <v>26</v>
      </c>
      <c r="I10" s="66" t="s">
        <v>27</v>
      </c>
      <c r="J10" s="66" t="s">
        <v>28</v>
      </c>
      <c r="K10" s="66" t="s">
        <v>29</v>
      </c>
      <c r="L10" s="66" t="s">
        <v>30</v>
      </c>
      <c r="M10" s="66" t="s">
        <v>31</v>
      </c>
      <c r="N10" s="66" t="s">
        <v>32</v>
      </c>
      <c r="O10" s="66" t="s">
        <v>33</v>
      </c>
      <c r="P10" s="66" t="s">
        <v>34</v>
      </c>
      <c r="Q10" s="66" t="s">
        <v>35</v>
      </c>
      <c r="R10" s="66" t="s">
        <v>36</v>
      </c>
      <c r="S10" s="277"/>
      <c r="T10" s="186"/>
      <c r="U10" s="186"/>
      <c r="V10" s="186"/>
      <c r="W10" s="186"/>
      <c r="X10" s="186"/>
      <c r="Y10" s="186"/>
      <c r="Z10" s="186"/>
      <c r="AA10" s="186"/>
    </row>
    <row r="11" spans="1:27" s="13" customFormat="1" ht="17.45" customHeight="1">
      <c r="A11" s="211">
        <v>2</v>
      </c>
      <c r="B11" s="294" t="s">
        <v>273</v>
      </c>
      <c r="C11" s="294"/>
      <c r="D11" s="212"/>
      <c r="E11" s="212" t="s">
        <v>41</v>
      </c>
      <c r="F11" s="219">
        <f>SUM(G11:R11)</f>
        <v>750000</v>
      </c>
      <c r="G11" s="220"/>
      <c r="H11" s="220"/>
      <c r="I11" s="220"/>
      <c r="J11" s="220"/>
      <c r="K11" s="220"/>
      <c r="L11" s="220">
        <v>525000</v>
      </c>
      <c r="M11" s="220"/>
      <c r="N11" s="220"/>
      <c r="O11" s="220"/>
      <c r="P11" s="220"/>
      <c r="Q11" s="220"/>
      <c r="R11" s="220">
        <v>225000</v>
      </c>
      <c r="S11" s="221" t="s">
        <v>218</v>
      </c>
      <c r="T11" s="14"/>
      <c r="U11" s="14"/>
      <c r="V11" s="14"/>
      <c r="W11" s="14"/>
      <c r="X11" s="14"/>
      <c r="Y11" s="14"/>
      <c r="Z11" s="14"/>
      <c r="AA11" s="14"/>
    </row>
    <row r="12" spans="1:27" s="13" customFormat="1" ht="24" customHeight="1">
      <c r="A12" s="216"/>
      <c r="B12" s="7" t="s">
        <v>242</v>
      </c>
      <c r="C12" s="6" t="s">
        <v>274</v>
      </c>
      <c r="D12" s="222" t="s">
        <v>276</v>
      </c>
      <c r="E12" s="8" t="s">
        <v>241</v>
      </c>
      <c r="F12" s="71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24" t="s">
        <v>12</v>
      </c>
      <c r="T12" s="14"/>
      <c r="U12" s="14"/>
      <c r="V12" s="14"/>
      <c r="W12" s="14"/>
      <c r="X12" s="14"/>
      <c r="Y12" s="14"/>
      <c r="Z12" s="14"/>
      <c r="AA12" s="14"/>
    </row>
    <row r="13" spans="1:27" ht="141" customHeight="1">
      <c r="A13" s="217"/>
      <c r="B13" s="7" t="s">
        <v>243</v>
      </c>
      <c r="C13" s="7" t="s">
        <v>275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27" ht="41.25" customHeight="1">
      <c r="A14" s="218"/>
      <c r="B14" s="7" t="s">
        <v>244</v>
      </c>
      <c r="C14" s="7" t="s">
        <v>286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</sheetData>
  <mergeCells count="24">
    <mergeCell ref="A1:S1"/>
    <mergeCell ref="Q5:S5"/>
    <mergeCell ref="Q6:S6"/>
    <mergeCell ref="E7:I7"/>
    <mergeCell ref="A2:E2"/>
    <mergeCell ref="A3:E3"/>
    <mergeCell ref="Q7:R7"/>
    <mergeCell ref="F2:S2"/>
    <mergeCell ref="F3:S3"/>
    <mergeCell ref="F4:S4"/>
    <mergeCell ref="A8:A10"/>
    <mergeCell ref="B8:B10"/>
    <mergeCell ref="C8:C10"/>
    <mergeCell ref="D8:D10"/>
    <mergeCell ref="E8:E10"/>
    <mergeCell ref="A4:E4"/>
    <mergeCell ref="B11:C11"/>
    <mergeCell ref="G8:R8"/>
    <mergeCell ref="S8:S10"/>
    <mergeCell ref="G9:I9"/>
    <mergeCell ref="J9:L9"/>
    <mergeCell ref="M9:O9"/>
    <mergeCell ref="P9:R9"/>
    <mergeCell ref="F8:F10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2902-27DE-4F54-BFCB-A3E2225B8291}">
  <dimension ref="A1:Y19"/>
  <sheetViews>
    <sheetView topLeftCell="A4" zoomScaleNormal="100" workbookViewId="0">
      <selection activeCell="J10" sqref="J10"/>
    </sheetView>
  </sheetViews>
  <sheetFormatPr defaultColWidth="9" defaultRowHeight="21.75"/>
  <cols>
    <col min="1" max="1" width="3.85546875" style="4" customWidth="1"/>
    <col min="2" max="2" width="18.5703125" style="1" customWidth="1"/>
    <col min="3" max="3" width="21.5703125" style="1" customWidth="1"/>
    <col min="4" max="4" width="13.140625" style="1" customWidth="1"/>
    <col min="5" max="5" width="11.5703125" style="1" customWidth="1"/>
    <col min="6" max="6" width="7.5703125" style="1" customWidth="1"/>
    <col min="7" max="8" width="5.5703125" style="1" customWidth="1"/>
    <col min="9" max="9" width="6.5703125" style="1" customWidth="1"/>
    <col min="10" max="10" width="8.7109375" style="1" customWidth="1"/>
    <col min="11" max="18" width="5.5703125" style="1" customWidth="1"/>
    <col min="19" max="19" width="12.5703125" style="1" customWidth="1"/>
    <col min="20" max="204" width="9" style="1"/>
    <col min="205" max="205" width="3.42578125" style="1" customWidth="1"/>
    <col min="206" max="206" width="17.42578125" style="1" customWidth="1"/>
    <col min="207" max="207" width="17.140625" style="1" customWidth="1"/>
    <col min="208" max="208" width="7.85546875" style="1" customWidth="1"/>
    <col min="209" max="210" width="3.85546875" style="1" customWidth="1"/>
    <col min="211" max="212" width="4.140625" style="1" customWidth="1"/>
    <col min="213" max="213" width="7.140625" style="1" customWidth="1"/>
    <col min="214" max="214" width="5" style="1" customWidth="1"/>
    <col min="215" max="215" width="5.28515625" style="1" customWidth="1"/>
    <col min="216" max="216" width="5.140625" style="1" customWidth="1"/>
    <col min="217" max="218" width="5" style="1" customWidth="1"/>
    <col min="219" max="219" width="4.7109375" style="1" customWidth="1"/>
    <col min="220" max="223" width="4.85546875" style="1" customWidth="1"/>
    <col min="224" max="224" width="4.7109375" style="1" customWidth="1"/>
    <col min="225" max="225" width="4.85546875" style="1" customWidth="1"/>
    <col min="226" max="226" width="5.7109375" style="1" customWidth="1"/>
    <col min="227" max="227" width="7.85546875" style="1" customWidth="1"/>
    <col min="228" max="460" width="9" style="1"/>
    <col min="461" max="461" width="3.42578125" style="1" customWidth="1"/>
    <col min="462" max="462" width="17.42578125" style="1" customWidth="1"/>
    <col min="463" max="463" width="17.140625" style="1" customWidth="1"/>
    <col min="464" max="464" width="7.85546875" style="1" customWidth="1"/>
    <col min="465" max="466" width="3.85546875" style="1" customWidth="1"/>
    <col min="467" max="468" width="4.140625" style="1" customWidth="1"/>
    <col min="469" max="469" width="7.140625" style="1" customWidth="1"/>
    <col min="470" max="470" width="5" style="1" customWidth="1"/>
    <col min="471" max="471" width="5.28515625" style="1" customWidth="1"/>
    <col min="472" max="472" width="5.140625" style="1" customWidth="1"/>
    <col min="473" max="474" width="5" style="1" customWidth="1"/>
    <col min="475" max="475" width="4.7109375" style="1" customWidth="1"/>
    <col min="476" max="479" width="4.85546875" style="1" customWidth="1"/>
    <col min="480" max="480" width="4.7109375" style="1" customWidth="1"/>
    <col min="481" max="481" width="4.85546875" style="1" customWidth="1"/>
    <col min="482" max="482" width="5.7109375" style="1" customWidth="1"/>
    <col min="483" max="483" width="7.85546875" style="1" customWidth="1"/>
    <col min="484" max="716" width="9" style="1"/>
    <col min="717" max="717" width="3.42578125" style="1" customWidth="1"/>
    <col min="718" max="718" width="17.42578125" style="1" customWidth="1"/>
    <col min="719" max="719" width="17.140625" style="1" customWidth="1"/>
    <col min="720" max="720" width="7.85546875" style="1" customWidth="1"/>
    <col min="721" max="722" width="3.85546875" style="1" customWidth="1"/>
    <col min="723" max="724" width="4.140625" style="1" customWidth="1"/>
    <col min="725" max="725" width="7.140625" style="1" customWidth="1"/>
    <col min="726" max="726" width="5" style="1" customWidth="1"/>
    <col min="727" max="727" width="5.28515625" style="1" customWidth="1"/>
    <col min="728" max="728" width="5.140625" style="1" customWidth="1"/>
    <col min="729" max="730" width="5" style="1" customWidth="1"/>
    <col min="731" max="731" width="4.7109375" style="1" customWidth="1"/>
    <col min="732" max="735" width="4.85546875" style="1" customWidth="1"/>
    <col min="736" max="736" width="4.7109375" style="1" customWidth="1"/>
    <col min="737" max="737" width="4.85546875" style="1" customWidth="1"/>
    <col min="738" max="738" width="5.7109375" style="1" customWidth="1"/>
    <col min="739" max="739" width="7.85546875" style="1" customWidth="1"/>
    <col min="740" max="972" width="9" style="1"/>
    <col min="973" max="973" width="3.42578125" style="1" customWidth="1"/>
    <col min="974" max="974" width="17.42578125" style="1" customWidth="1"/>
    <col min="975" max="975" width="17.140625" style="1" customWidth="1"/>
    <col min="976" max="976" width="7.85546875" style="1" customWidth="1"/>
    <col min="977" max="978" width="3.85546875" style="1" customWidth="1"/>
    <col min="979" max="980" width="4.140625" style="1" customWidth="1"/>
    <col min="981" max="981" width="7.140625" style="1" customWidth="1"/>
    <col min="982" max="982" width="5" style="1" customWidth="1"/>
    <col min="983" max="983" width="5.28515625" style="1" customWidth="1"/>
    <col min="984" max="984" width="5.140625" style="1" customWidth="1"/>
    <col min="985" max="986" width="5" style="1" customWidth="1"/>
    <col min="987" max="987" width="4.7109375" style="1" customWidth="1"/>
    <col min="988" max="991" width="4.85546875" style="1" customWidth="1"/>
    <col min="992" max="992" width="4.7109375" style="1" customWidth="1"/>
    <col min="993" max="993" width="4.85546875" style="1" customWidth="1"/>
    <col min="994" max="994" width="5.7109375" style="1" customWidth="1"/>
    <col min="995" max="995" width="7.85546875" style="1" customWidth="1"/>
    <col min="996" max="1228" width="9" style="1"/>
    <col min="1229" max="1229" width="3.42578125" style="1" customWidth="1"/>
    <col min="1230" max="1230" width="17.42578125" style="1" customWidth="1"/>
    <col min="1231" max="1231" width="17.140625" style="1" customWidth="1"/>
    <col min="1232" max="1232" width="7.85546875" style="1" customWidth="1"/>
    <col min="1233" max="1234" width="3.85546875" style="1" customWidth="1"/>
    <col min="1235" max="1236" width="4.140625" style="1" customWidth="1"/>
    <col min="1237" max="1237" width="7.140625" style="1" customWidth="1"/>
    <col min="1238" max="1238" width="5" style="1" customWidth="1"/>
    <col min="1239" max="1239" width="5.28515625" style="1" customWidth="1"/>
    <col min="1240" max="1240" width="5.140625" style="1" customWidth="1"/>
    <col min="1241" max="1242" width="5" style="1" customWidth="1"/>
    <col min="1243" max="1243" width="4.7109375" style="1" customWidth="1"/>
    <col min="1244" max="1247" width="4.85546875" style="1" customWidth="1"/>
    <col min="1248" max="1248" width="4.7109375" style="1" customWidth="1"/>
    <col min="1249" max="1249" width="4.85546875" style="1" customWidth="1"/>
    <col min="1250" max="1250" width="5.7109375" style="1" customWidth="1"/>
    <col min="1251" max="1251" width="7.85546875" style="1" customWidth="1"/>
    <col min="1252" max="1484" width="9" style="1"/>
    <col min="1485" max="1485" width="3.42578125" style="1" customWidth="1"/>
    <col min="1486" max="1486" width="17.42578125" style="1" customWidth="1"/>
    <col min="1487" max="1487" width="17.140625" style="1" customWidth="1"/>
    <col min="1488" max="1488" width="7.85546875" style="1" customWidth="1"/>
    <col min="1489" max="1490" width="3.85546875" style="1" customWidth="1"/>
    <col min="1491" max="1492" width="4.140625" style="1" customWidth="1"/>
    <col min="1493" max="1493" width="7.140625" style="1" customWidth="1"/>
    <col min="1494" max="1494" width="5" style="1" customWidth="1"/>
    <col min="1495" max="1495" width="5.28515625" style="1" customWidth="1"/>
    <col min="1496" max="1496" width="5.140625" style="1" customWidth="1"/>
    <col min="1497" max="1498" width="5" style="1" customWidth="1"/>
    <col min="1499" max="1499" width="4.7109375" style="1" customWidth="1"/>
    <col min="1500" max="1503" width="4.85546875" style="1" customWidth="1"/>
    <col min="1504" max="1504" width="4.7109375" style="1" customWidth="1"/>
    <col min="1505" max="1505" width="4.85546875" style="1" customWidth="1"/>
    <col min="1506" max="1506" width="5.7109375" style="1" customWidth="1"/>
    <col min="1507" max="1507" width="7.85546875" style="1" customWidth="1"/>
    <col min="1508" max="1740" width="9" style="1"/>
    <col min="1741" max="1741" width="3.42578125" style="1" customWidth="1"/>
    <col min="1742" max="1742" width="17.42578125" style="1" customWidth="1"/>
    <col min="1743" max="1743" width="17.140625" style="1" customWidth="1"/>
    <col min="1744" max="1744" width="7.85546875" style="1" customWidth="1"/>
    <col min="1745" max="1746" width="3.85546875" style="1" customWidth="1"/>
    <col min="1747" max="1748" width="4.140625" style="1" customWidth="1"/>
    <col min="1749" max="1749" width="7.140625" style="1" customWidth="1"/>
    <col min="1750" max="1750" width="5" style="1" customWidth="1"/>
    <col min="1751" max="1751" width="5.28515625" style="1" customWidth="1"/>
    <col min="1752" max="1752" width="5.140625" style="1" customWidth="1"/>
    <col min="1753" max="1754" width="5" style="1" customWidth="1"/>
    <col min="1755" max="1755" width="4.7109375" style="1" customWidth="1"/>
    <col min="1756" max="1759" width="4.85546875" style="1" customWidth="1"/>
    <col min="1760" max="1760" width="4.7109375" style="1" customWidth="1"/>
    <col min="1761" max="1761" width="4.85546875" style="1" customWidth="1"/>
    <col min="1762" max="1762" width="5.7109375" style="1" customWidth="1"/>
    <col min="1763" max="1763" width="7.85546875" style="1" customWidth="1"/>
    <col min="1764" max="1996" width="9" style="1"/>
    <col min="1997" max="1997" width="3.42578125" style="1" customWidth="1"/>
    <col min="1998" max="1998" width="17.42578125" style="1" customWidth="1"/>
    <col min="1999" max="1999" width="17.140625" style="1" customWidth="1"/>
    <col min="2000" max="2000" width="7.85546875" style="1" customWidth="1"/>
    <col min="2001" max="2002" width="3.85546875" style="1" customWidth="1"/>
    <col min="2003" max="2004" width="4.140625" style="1" customWidth="1"/>
    <col min="2005" max="2005" width="7.140625" style="1" customWidth="1"/>
    <col min="2006" max="2006" width="5" style="1" customWidth="1"/>
    <col min="2007" max="2007" width="5.28515625" style="1" customWidth="1"/>
    <col min="2008" max="2008" width="5.140625" style="1" customWidth="1"/>
    <col min="2009" max="2010" width="5" style="1" customWidth="1"/>
    <col min="2011" max="2011" width="4.7109375" style="1" customWidth="1"/>
    <col min="2012" max="2015" width="4.85546875" style="1" customWidth="1"/>
    <col min="2016" max="2016" width="4.7109375" style="1" customWidth="1"/>
    <col min="2017" max="2017" width="4.85546875" style="1" customWidth="1"/>
    <col min="2018" max="2018" width="5.7109375" style="1" customWidth="1"/>
    <col min="2019" max="2019" width="7.85546875" style="1" customWidth="1"/>
    <col min="2020" max="2252" width="9" style="1"/>
    <col min="2253" max="2253" width="3.42578125" style="1" customWidth="1"/>
    <col min="2254" max="2254" width="17.42578125" style="1" customWidth="1"/>
    <col min="2255" max="2255" width="17.140625" style="1" customWidth="1"/>
    <col min="2256" max="2256" width="7.85546875" style="1" customWidth="1"/>
    <col min="2257" max="2258" width="3.85546875" style="1" customWidth="1"/>
    <col min="2259" max="2260" width="4.140625" style="1" customWidth="1"/>
    <col min="2261" max="2261" width="7.140625" style="1" customWidth="1"/>
    <col min="2262" max="2262" width="5" style="1" customWidth="1"/>
    <col min="2263" max="2263" width="5.28515625" style="1" customWidth="1"/>
    <col min="2264" max="2264" width="5.140625" style="1" customWidth="1"/>
    <col min="2265" max="2266" width="5" style="1" customWidth="1"/>
    <col min="2267" max="2267" width="4.7109375" style="1" customWidth="1"/>
    <col min="2268" max="2271" width="4.85546875" style="1" customWidth="1"/>
    <col min="2272" max="2272" width="4.7109375" style="1" customWidth="1"/>
    <col min="2273" max="2273" width="4.85546875" style="1" customWidth="1"/>
    <col min="2274" max="2274" width="5.7109375" style="1" customWidth="1"/>
    <col min="2275" max="2275" width="7.85546875" style="1" customWidth="1"/>
    <col min="2276" max="2508" width="9" style="1"/>
    <col min="2509" max="2509" width="3.42578125" style="1" customWidth="1"/>
    <col min="2510" max="2510" width="17.42578125" style="1" customWidth="1"/>
    <col min="2511" max="2511" width="17.140625" style="1" customWidth="1"/>
    <col min="2512" max="2512" width="7.85546875" style="1" customWidth="1"/>
    <col min="2513" max="2514" width="3.85546875" style="1" customWidth="1"/>
    <col min="2515" max="2516" width="4.140625" style="1" customWidth="1"/>
    <col min="2517" max="2517" width="7.140625" style="1" customWidth="1"/>
    <col min="2518" max="2518" width="5" style="1" customWidth="1"/>
    <col min="2519" max="2519" width="5.28515625" style="1" customWidth="1"/>
    <col min="2520" max="2520" width="5.140625" style="1" customWidth="1"/>
    <col min="2521" max="2522" width="5" style="1" customWidth="1"/>
    <col min="2523" max="2523" width="4.7109375" style="1" customWidth="1"/>
    <col min="2524" max="2527" width="4.85546875" style="1" customWidth="1"/>
    <col min="2528" max="2528" width="4.7109375" style="1" customWidth="1"/>
    <col min="2529" max="2529" width="4.85546875" style="1" customWidth="1"/>
    <col min="2530" max="2530" width="5.7109375" style="1" customWidth="1"/>
    <col min="2531" max="2531" width="7.85546875" style="1" customWidth="1"/>
    <col min="2532" max="2764" width="9" style="1"/>
    <col min="2765" max="2765" width="3.42578125" style="1" customWidth="1"/>
    <col min="2766" max="2766" width="17.42578125" style="1" customWidth="1"/>
    <col min="2767" max="2767" width="17.140625" style="1" customWidth="1"/>
    <col min="2768" max="2768" width="7.85546875" style="1" customWidth="1"/>
    <col min="2769" max="2770" width="3.85546875" style="1" customWidth="1"/>
    <col min="2771" max="2772" width="4.140625" style="1" customWidth="1"/>
    <col min="2773" max="2773" width="7.140625" style="1" customWidth="1"/>
    <col min="2774" max="2774" width="5" style="1" customWidth="1"/>
    <col min="2775" max="2775" width="5.28515625" style="1" customWidth="1"/>
    <col min="2776" max="2776" width="5.140625" style="1" customWidth="1"/>
    <col min="2777" max="2778" width="5" style="1" customWidth="1"/>
    <col min="2779" max="2779" width="4.7109375" style="1" customWidth="1"/>
    <col min="2780" max="2783" width="4.85546875" style="1" customWidth="1"/>
    <col min="2784" max="2784" width="4.7109375" style="1" customWidth="1"/>
    <col min="2785" max="2785" width="4.85546875" style="1" customWidth="1"/>
    <col min="2786" max="2786" width="5.7109375" style="1" customWidth="1"/>
    <col min="2787" max="2787" width="7.85546875" style="1" customWidth="1"/>
    <col min="2788" max="3020" width="9" style="1"/>
    <col min="3021" max="3021" width="3.42578125" style="1" customWidth="1"/>
    <col min="3022" max="3022" width="17.42578125" style="1" customWidth="1"/>
    <col min="3023" max="3023" width="17.140625" style="1" customWidth="1"/>
    <col min="3024" max="3024" width="7.85546875" style="1" customWidth="1"/>
    <col min="3025" max="3026" width="3.85546875" style="1" customWidth="1"/>
    <col min="3027" max="3028" width="4.140625" style="1" customWidth="1"/>
    <col min="3029" max="3029" width="7.140625" style="1" customWidth="1"/>
    <col min="3030" max="3030" width="5" style="1" customWidth="1"/>
    <col min="3031" max="3031" width="5.28515625" style="1" customWidth="1"/>
    <col min="3032" max="3032" width="5.140625" style="1" customWidth="1"/>
    <col min="3033" max="3034" width="5" style="1" customWidth="1"/>
    <col min="3035" max="3035" width="4.7109375" style="1" customWidth="1"/>
    <col min="3036" max="3039" width="4.85546875" style="1" customWidth="1"/>
    <col min="3040" max="3040" width="4.7109375" style="1" customWidth="1"/>
    <col min="3041" max="3041" width="4.85546875" style="1" customWidth="1"/>
    <col min="3042" max="3042" width="5.7109375" style="1" customWidth="1"/>
    <col min="3043" max="3043" width="7.85546875" style="1" customWidth="1"/>
    <col min="3044" max="3276" width="9" style="1"/>
    <col min="3277" max="3277" width="3.42578125" style="1" customWidth="1"/>
    <col min="3278" max="3278" width="17.42578125" style="1" customWidth="1"/>
    <col min="3279" max="3279" width="17.140625" style="1" customWidth="1"/>
    <col min="3280" max="3280" width="7.85546875" style="1" customWidth="1"/>
    <col min="3281" max="3282" width="3.85546875" style="1" customWidth="1"/>
    <col min="3283" max="3284" width="4.140625" style="1" customWidth="1"/>
    <col min="3285" max="3285" width="7.140625" style="1" customWidth="1"/>
    <col min="3286" max="3286" width="5" style="1" customWidth="1"/>
    <col min="3287" max="3287" width="5.28515625" style="1" customWidth="1"/>
    <col min="3288" max="3288" width="5.140625" style="1" customWidth="1"/>
    <col min="3289" max="3290" width="5" style="1" customWidth="1"/>
    <col min="3291" max="3291" width="4.7109375" style="1" customWidth="1"/>
    <col min="3292" max="3295" width="4.85546875" style="1" customWidth="1"/>
    <col min="3296" max="3296" width="4.7109375" style="1" customWidth="1"/>
    <col min="3297" max="3297" width="4.85546875" style="1" customWidth="1"/>
    <col min="3298" max="3298" width="5.7109375" style="1" customWidth="1"/>
    <col min="3299" max="3299" width="7.85546875" style="1" customWidth="1"/>
    <col min="3300" max="3532" width="9" style="1"/>
    <col min="3533" max="3533" width="3.42578125" style="1" customWidth="1"/>
    <col min="3534" max="3534" width="17.42578125" style="1" customWidth="1"/>
    <col min="3535" max="3535" width="17.140625" style="1" customWidth="1"/>
    <col min="3536" max="3536" width="7.85546875" style="1" customWidth="1"/>
    <col min="3537" max="3538" width="3.85546875" style="1" customWidth="1"/>
    <col min="3539" max="3540" width="4.140625" style="1" customWidth="1"/>
    <col min="3541" max="3541" width="7.140625" style="1" customWidth="1"/>
    <col min="3542" max="3542" width="5" style="1" customWidth="1"/>
    <col min="3543" max="3543" width="5.28515625" style="1" customWidth="1"/>
    <col min="3544" max="3544" width="5.140625" style="1" customWidth="1"/>
    <col min="3545" max="3546" width="5" style="1" customWidth="1"/>
    <col min="3547" max="3547" width="4.7109375" style="1" customWidth="1"/>
    <col min="3548" max="3551" width="4.85546875" style="1" customWidth="1"/>
    <col min="3552" max="3552" width="4.7109375" style="1" customWidth="1"/>
    <col min="3553" max="3553" width="4.85546875" style="1" customWidth="1"/>
    <col min="3554" max="3554" width="5.7109375" style="1" customWidth="1"/>
    <col min="3555" max="3555" width="7.85546875" style="1" customWidth="1"/>
    <col min="3556" max="3788" width="9" style="1"/>
    <col min="3789" max="3789" width="3.42578125" style="1" customWidth="1"/>
    <col min="3790" max="3790" width="17.42578125" style="1" customWidth="1"/>
    <col min="3791" max="3791" width="17.140625" style="1" customWidth="1"/>
    <col min="3792" max="3792" width="7.85546875" style="1" customWidth="1"/>
    <col min="3793" max="3794" width="3.85546875" style="1" customWidth="1"/>
    <col min="3795" max="3796" width="4.140625" style="1" customWidth="1"/>
    <col min="3797" max="3797" width="7.140625" style="1" customWidth="1"/>
    <col min="3798" max="3798" width="5" style="1" customWidth="1"/>
    <col min="3799" max="3799" width="5.28515625" style="1" customWidth="1"/>
    <col min="3800" max="3800" width="5.140625" style="1" customWidth="1"/>
    <col min="3801" max="3802" width="5" style="1" customWidth="1"/>
    <col min="3803" max="3803" width="4.7109375" style="1" customWidth="1"/>
    <col min="3804" max="3807" width="4.85546875" style="1" customWidth="1"/>
    <col min="3808" max="3808" width="4.7109375" style="1" customWidth="1"/>
    <col min="3809" max="3809" width="4.85546875" style="1" customWidth="1"/>
    <col min="3810" max="3810" width="5.7109375" style="1" customWidth="1"/>
    <col min="3811" max="3811" width="7.85546875" style="1" customWidth="1"/>
    <col min="3812" max="4044" width="9" style="1"/>
    <col min="4045" max="4045" width="3.42578125" style="1" customWidth="1"/>
    <col min="4046" max="4046" width="17.42578125" style="1" customWidth="1"/>
    <col min="4047" max="4047" width="17.140625" style="1" customWidth="1"/>
    <col min="4048" max="4048" width="7.85546875" style="1" customWidth="1"/>
    <col min="4049" max="4050" width="3.85546875" style="1" customWidth="1"/>
    <col min="4051" max="4052" width="4.140625" style="1" customWidth="1"/>
    <col min="4053" max="4053" width="7.140625" style="1" customWidth="1"/>
    <col min="4054" max="4054" width="5" style="1" customWidth="1"/>
    <col min="4055" max="4055" width="5.28515625" style="1" customWidth="1"/>
    <col min="4056" max="4056" width="5.140625" style="1" customWidth="1"/>
    <col min="4057" max="4058" width="5" style="1" customWidth="1"/>
    <col min="4059" max="4059" width="4.7109375" style="1" customWidth="1"/>
    <col min="4060" max="4063" width="4.85546875" style="1" customWidth="1"/>
    <col min="4064" max="4064" width="4.7109375" style="1" customWidth="1"/>
    <col min="4065" max="4065" width="4.85546875" style="1" customWidth="1"/>
    <col min="4066" max="4066" width="5.7109375" style="1" customWidth="1"/>
    <col min="4067" max="4067" width="7.85546875" style="1" customWidth="1"/>
    <col min="4068" max="4300" width="9" style="1"/>
    <col min="4301" max="4301" width="3.42578125" style="1" customWidth="1"/>
    <col min="4302" max="4302" width="17.42578125" style="1" customWidth="1"/>
    <col min="4303" max="4303" width="17.140625" style="1" customWidth="1"/>
    <col min="4304" max="4304" width="7.85546875" style="1" customWidth="1"/>
    <col min="4305" max="4306" width="3.85546875" style="1" customWidth="1"/>
    <col min="4307" max="4308" width="4.140625" style="1" customWidth="1"/>
    <col min="4309" max="4309" width="7.140625" style="1" customWidth="1"/>
    <col min="4310" max="4310" width="5" style="1" customWidth="1"/>
    <col min="4311" max="4311" width="5.28515625" style="1" customWidth="1"/>
    <col min="4312" max="4312" width="5.140625" style="1" customWidth="1"/>
    <col min="4313" max="4314" width="5" style="1" customWidth="1"/>
    <col min="4315" max="4315" width="4.7109375" style="1" customWidth="1"/>
    <col min="4316" max="4319" width="4.85546875" style="1" customWidth="1"/>
    <col min="4320" max="4320" width="4.7109375" style="1" customWidth="1"/>
    <col min="4321" max="4321" width="4.85546875" style="1" customWidth="1"/>
    <col min="4322" max="4322" width="5.7109375" style="1" customWidth="1"/>
    <col min="4323" max="4323" width="7.85546875" style="1" customWidth="1"/>
    <col min="4324" max="4556" width="9" style="1"/>
    <col min="4557" max="4557" width="3.42578125" style="1" customWidth="1"/>
    <col min="4558" max="4558" width="17.42578125" style="1" customWidth="1"/>
    <col min="4559" max="4559" width="17.140625" style="1" customWidth="1"/>
    <col min="4560" max="4560" width="7.85546875" style="1" customWidth="1"/>
    <col min="4561" max="4562" width="3.85546875" style="1" customWidth="1"/>
    <col min="4563" max="4564" width="4.140625" style="1" customWidth="1"/>
    <col min="4565" max="4565" width="7.140625" style="1" customWidth="1"/>
    <col min="4566" max="4566" width="5" style="1" customWidth="1"/>
    <col min="4567" max="4567" width="5.28515625" style="1" customWidth="1"/>
    <col min="4568" max="4568" width="5.140625" style="1" customWidth="1"/>
    <col min="4569" max="4570" width="5" style="1" customWidth="1"/>
    <col min="4571" max="4571" width="4.7109375" style="1" customWidth="1"/>
    <col min="4572" max="4575" width="4.85546875" style="1" customWidth="1"/>
    <col min="4576" max="4576" width="4.7109375" style="1" customWidth="1"/>
    <col min="4577" max="4577" width="4.85546875" style="1" customWidth="1"/>
    <col min="4578" max="4578" width="5.7109375" style="1" customWidth="1"/>
    <col min="4579" max="4579" width="7.85546875" style="1" customWidth="1"/>
    <col min="4580" max="4812" width="9" style="1"/>
    <col min="4813" max="4813" width="3.42578125" style="1" customWidth="1"/>
    <col min="4814" max="4814" width="17.42578125" style="1" customWidth="1"/>
    <col min="4815" max="4815" width="17.140625" style="1" customWidth="1"/>
    <col min="4816" max="4816" width="7.85546875" style="1" customWidth="1"/>
    <col min="4817" max="4818" width="3.85546875" style="1" customWidth="1"/>
    <col min="4819" max="4820" width="4.140625" style="1" customWidth="1"/>
    <col min="4821" max="4821" width="7.140625" style="1" customWidth="1"/>
    <col min="4822" max="4822" width="5" style="1" customWidth="1"/>
    <col min="4823" max="4823" width="5.28515625" style="1" customWidth="1"/>
    <col min="4824" max="4824" width="5.140625" style="1" customWidth="1"/>
    <col min="4825" max="4826" width="5" style="1" customWidth="1"/>
    <col min="4827" max="4827" width="4.7109375" style="1" customWidth="1"/>
    <col min="4828" max="4831" width="4.85546875" style="1" customWidth="1"/>
    <col min="4832" max="4832" width="4.7109375" style="1" customWidth="1"/>
    <col min="4833" max="4833" width="4.85546875" style="1" customWidth="1"/>
    <col min="4834" max="4834" width="5.7109375" style="1" customWidth="1"/>
    <col min="4835" max="4835" width="7.85546875" style="1" customWidth="1"/>
    <col min="4836" max="5068" width="9" style="1"/>
    <col min="5069" max="5069" width="3.42578125" style="1" customWidth="1"/>
    <col min="5070" max="5070" width="17.42578125" style="1" customWidth="1"/>
    <col min="5071" max="5071" width="17.140625" style="1" customWidth="1"/>
    <col min="5072" max="5072" width="7.85546875" style="1" customWidth="1"/>
    <col min="5073" max="5074" width="3.85546875" style="1" customWidth="1"/>
    <col min="5075" max="5076" width="4.140625" style="1" customWidth="1"/>
    <col min="5077" max="5077" width="7.140625" style="1" customWidth="1"/>
    <col min="5078" max="5078" width="5" style="1" customWidth="1"/>
    <col min="5079" max="5079" width="5.28515625" style="1" customWidth="1"/>
    <col min="5080" max="5080" width="5.140625" style="1" customWidth="1"/>
    <col min="5081" max="5082" width="5" style="1" customWidth="1"/>
    <col min="5083" max="5083" width="4.7109375" style="1" customWidth="1"/>
    <col min="5084" max="5087" width="4.85546875" style="1" customWidth="1"/>
    <col min="5088" max="5088" width="4.7109375" style="1" customWidth="1"/>
    <col min="5089" max="5089" width="4.85546875" style="1" customWidth="1"/>
    <col min="5090" max="5090" width="5.7109375" style="1" customWidth="1"/>
    <col min="5091" max="5091" width="7.85546875" style="1" customWidth="1"/>
    <col min="5092" max="5324" width="9" style="1"/>
    <col min="5325" max="5325" width="3.42578125" style="1" customWidth="1"/>
    <col min="5326" max="5326" width="17.42578125" style="1" customWidth="1"/>
    <col min="5327" max="5327" width="17.140625" style="1" customWidth="1"/>
    <col min="5328" max="5328" width="7.85546875" style="1" customWidth="1"/>
    <col min="5329" max="5330" width="3.85546875" style="1" customWidth="1"/>
    <col min="5331" max="5332" width="4.140625" style="1" customWidth="1"/>
    <col min="5333" max="5333" width="7.140625" style="1" customWidth="1"/>
    <col min="5334" max="5334" width="5" style="1" customWidth="1"/>
    <col min="5335" max="5335" width="5.28515625" style="1" customWidth="1"/>
    <col min="5336" max="5336" width="5.140625" style="1" customWidth="1"/>
    <col min="5337" max="5338" width="5" style="1" customWidth="1"/>
    <col min="5339" max="5339" width="4.7109375" style="1" customWidth="1"/>
    <col min="5340" max="5343" width="4.85546875" style="1" customWidth="1"/>
    <col min="5344" max="5344" width="4.7109375" style="1" customWidth="1"/>
    <col min="5345" max="5345" width="4.85546875" style="1" customWidth="1"/>
    <col min="5346" max="5346" width="5.7109375" style="1" customWidth="1"/>
    <col min="5347" max="5347" width="7.85546875" style="1" customWidth="1"/>
    <col min="5348" max="5580" width="9" style="1"/>
    <col min="5581" max="5581" width="3.42578125" style="1" customWidth="1"/>
    <col min="5582" max="5582" width="17.42578125" style="1" customWidth="1"/>
    <col min="5583" max="5583" width="17.140625" style="1" customWidth="1"/>
    <col min="5584" max="5584" width="7.85546875" style="1" customWidth="1"/>
    <col min="5585" max="5586" width="3.85546875" style="1" customWidth="1"/>
    <col min="5587" max="5588" width="4.140625" style="1" customWidth="1"/>
    <col min="5589" max="5589" width="7.140625" style="1" customWidth="1"/>
    <col min="5590" max="5590" width="5" style="1" customWidth="1"/>
    <col min="5591" max="5591" width="5.28515625" style="1" customWidth="1"/>
    <col min="5592" max="5592" width="5.140625" style="1" customWidth="1"/>
    <col min="5593" max="5594" width="5" style="1" customWidth="1"/>
    <col min="5595" max="5595" width="4.7109375" style="1" customWidth="1"/>
    <col min="5596" max="5599" width="4.85546875" style="1" customWidth="1"/>
    <col min="5600" max="5600" width="4.7109375" style="1" customWidth="1"/>
    <col min="5601" max="5601" width="4.85546875" style="1" customWidth="1"/>
    <col min="5602" max="5602" width="5.7109375" style="1" customWidth="1"/>
    <col min="5603" max="5603" width="7.85546875" style="1" customWidth="1"/>
    <col min="5604" max="5836" width="9" style="1"/>
    <col min="5837" max="5837" width="3.42578125" style="1" customWidth="1"/>
    <col min="5838" max="5838" width="17.42578125" style="1" customWidth="1"/>
    <col min="5839" max="5839" width="17.140625" style="1" customWidth="1"/>
    <col min="5840" max="5840" width="7.85546875" style="1" customWidth="1"/>
    <col min="5841" max="5842" width="3.85546875" style="1" customWidth="1"/>
    <col min="5843" max="5844" width="4.140625" style="1" customWidth="1"/>
    <col min="5845" max="5845" width="7.140625" style="1" customWidth="1"/>
    <col min="5846" max="5846" width="5" style="1" customWidth="1"/>
    <col min="5847" max="5847" width="5.28515625" style="1" customWidth="1"/>
    <col min="5848" max="5848" width="5.140625" style="1" customWidth="1"/>
    <col min="5849" max="5850" width="5" style="1" customWidth="1"/>
    <col min="5851" max="5851" width="4.7109375" style="1" customWidth="1"/>
    <col min="5852" max="5855" width="4.85546875" style="1" customWidth="1"/>
    <col min="5856" max="5856" width="4.7109375" style="1" customWidth="1"/>
    <col min="5857" max="5857" width="4.85546875" style="1" customWidth="1"/>
    <col min="5858" max="5858" width="5.7109375" style="1" customWidth="1"/>
    <col min="5859" max="5859" width="7.85546875" style="1" customWidth="1"/>
    <col min="5860" max="6092" width="9" style="1"/>
    <col min="6093" max="6093" width="3.42578125" style="1" customWidth="1"/>
    <col min="6094" max="6094" width="17.42578125" style="1" customWidth="1"/>
    <col min="6095" max="6095" width="17.140625" style="1" customWidth="1"/>
    <col min="6096" max="6096" width="7.85546875" style="1" customWidth="1"/>
    <col min="6097" max="6098" width="3.85546875" style="1" customWidth="1"/>
    <col min="6099" max="6100" width="4.140625" style="1" customWidth="1"/>
    <col min="6101" max="6101" width="7.140625" style="1" customWidth="1"/>
    <col min="6102" max="6102" width="5" style="1" customWidth="1"/>
    <col min="6103" max="6103" width="5.28515625" style="1" customWidth="1"/>
    <col min="6104" max="6104" width="5.140625" style="1" customWidth="1"/>
    <col min="6105" max="6106" width="5" style="1" customWidth="1"/>
    <col min="6107" max="6107" width="4.7109375" style="1" customWidth="1"/>
    <col min="6108" max="6111" width="4.85546875" style="1" customWidth="1"/>
    <col min="6112" max="6112" width="4.7109375" style="1" customWidth="1"/>
    <col min="6113" max="6113" width="4.85546875" style="1" customWidth="1"/>
    <col min="6114" max="6114" width="5.7109375" style="1" customWidth="1"/>
    <col min="6115" max="6115" width="7.85546875" style="1" customWidth="1"/>
    <col min="6116" max="6348" width="9" style="1"/>
    <col min="6349" max="6349" width="3.42578125" style="1" customWidth="1"/>
    <col min="6350" max="6350" width="17.42578125" style="1" customWidth="1"/>
    <col min="6351" max="6351" width="17.140625" style="1" customWidth="1"/>
    <col min="6352" max="6352" width="7.85546875" style="1" customWidth="1"/>
    <col min="6353" max="6354" width="3.85546875" style="1" customWidth="1"/>
    <col min="6355" max="6356" width="4.140625" style="1" customWidth="1"/>
    <col min="6357" max="6357" width="7.140625" style="1" customWidth="1"/>
    <col min="6358" max="6358" width="5" style="1" customWidth="1"/>
    <col min="6359" max="6359" width="5.28515625" style="1" customWidth="1"/>
    <col min="6360" max="6360" width="5.140625" style="1" customWidth="1"/>
    <col min="6361" max="6362" width="5" style="1" customWidth="1"/>
    <col min="6363" max="6363" width="4.7109375" style="1" customWidth="1"/>
    <col min="6364" max="6367" width="4.85546875" style="1" customWidth="1"/>
    <col min="6368" max="6368" width="4.7109375" style="1" customWidth="1"/>
    <col min="6369" max="6369" width="4.85546875" style="1" customWidth="1"/>
    <col min="6370" max="6370" width="5.7109375" style="1" customWidth="1"/>
    <col min="6371" max="6371" width="7.85546875" style="1" customWidth="1"/>
    <col min="6372" max="6604" width="9" style="1"/>
    <col min="6605" max="6605" width="3.42578125" style="1" customWidth="1"/>
    <col min="6606" max="6606" width="17.42578125" style="1" customWidth="1"/>
    <col min="6607" max="6607" width="17.140625" style="1" customWidth="1"/>
    <col min="6608" max="6608" width="7.85546875" style="1" customWidth="1"/>
    <col min="6609" max="6610" width="3.85546875" style="1" customWidth="1"/>
    <col min="6611" max="6612" width="4.140625" style="1" customWidth="1"/>
    <col min="6613" max="6613" width="7.140625" style="1" customWidth="1"/>
    <col min="6614" max="6614" width="5" style="1" customWidth="1"/>
    <col min="6615" max="6615" width="5.28515625" style="1" customWidth="1"/>
    <col min="6616" max="6616" width="5.140625" style="1" customWidth="1"/>
    <col min="6617" max="6618" width="5" style="1" customWidth="1"/>
    <col min="6619" max="6619" width="4.7109375" style="1" customWidth="1"/>
    <col min="6620" max="6623" width="4.85546875" style="1" customWidth="1"/>
    <col min="6624" max="6624" width="4.7109375" style="1" customWidth="1"/>
    <col min="6625" max="6625" width="4.85546875" style="1" customWidth="1"/>
    <col min="6626" max="6626" width="5.7109375" style="1" customWidth="1"/>
    <col min="6627" max="6627" width="7.85546875" style="1" customWidth="1"/>
    <col min="6628" max="6860" width="9" style="1"/>
    <col min="6861" max="6861" width="3.42578125" style="1" customWidth="1"/>
    <col min="6862" max="6862" width="17.42578125" style="1" customWidth="1"/>
    <col min="6863" max="6863" width="17.140625" style="1" customWidth="1"/>
    <col min="6864" max="6864" width="7.85546875" style="1" customWidth="1"/>
    <col min="6865" max="6866" width="3.85546875" style="1" customWidth="1"/>
    <col min="6867" max="6868" width="4.140625" style="1" customWidth="1"/>
    <col min="6869" max="6869" width="7.140625" style="1" customWidth="1"/>
    <col min="6870" max="6870" width="5" style="1" customWidth="1"/>
    <col min="6871" max="6871" width="5.28515625" style="1" customWidth="1"/>
    <col min="6872" max="6872" width="5.140625" style="1" customWidth="1"/>
    <col min="6873" max="6874" width="5" style="1" customWidth="1"/>
    <col min="6875" max="6875" width="4.7109375" style="1" customWidth="1"/>
    <col min="6876" max="6879" width="4.85546875" style="1" customWidth="1"/>
    <col min="6880" max="6880" width="4.7109375" style="1" customWidth="1"/>
    <col min="6881" max="6881" width="4.85546875" style="1" customWidth="1"/>
    <col min="6882" max="6882" width="5.7109375" style="1" customWidth="1"/>
    <col min="6883" max="6883" width="7.85546875" style="1" customWidth="1"/>
    <col min="6884" max="7116" width="9" style="1"/>
    <col min="7117" max="7117" width="3.42578125" style="1" customWidth="1"/>
    <col min="7118" max="7118" width="17.42578125" style="1" customWidth="1"/>
    <col min="7119" max="7119" width="17.140625" style="1" customWidth="1"/>
    <col min="7120" max="7120" width="7.85546875" style="1" customWidth="1"/>
    <col min="7121" max="7122" width="3.85546875" style="1" customWidth="1"/>
    <col min="7123" max="7124" width="4.140625" style="1" customWidth="1"/>
    <col min="7125" max="7125" width="7.140625" style="1" customWidth="1"/>
    <col min="7126" max="7126" width="5" style="1" customWidth="1"/>
    <col min="7127" max="7127" width="5.28515625" style="1" customWidth="1"/>
    <col min="7128" max="7128" width="5.140625" style="1" customWidth="1"/>
    <col min="7129" max="7130" width="5" style="1" customWidth="1"/>
    <col min="7131" max="7131" width="4.7109375" style="1" customWidth="1"/>
    <col min="7132" max="7135" width="4.85546875" style="1" customWidth="1"/>
    <col min="7136" max="7136" width="4.7109375" style="1" customWidth="1"/>
    <col min="7137" max="7137" width="4.85546875" style="1" customWidth="1"/>
    <col min="7138" max="7138" width="5.7109375" style="1" customWidth="1"/>
    <col min="7139" max="7139" width="7.85546875" style="1" customWidth="1"/>
    <col min="7140" max="7372" width="9" style="1"/>
    <col min="7373" max="7373" width="3.42578125" style="1" customWidth="1"/>
    <col min="7374" max="7374" width="17.42578125" style="1" customWidth="1"/>
    <col min="7375" max="7375" width="17.140625" style="1" customWidth="1"/>
    <col min="7376" max="7376" width="7.85546875" style="1" customWidth="1"/>
    <col min="7377" max="7378" width="3.85546875" style="1" customWidth="1"/>
    <col min="7379" max="7380" width="4.140625" style="1" customWidth="1"/>
    <col min="7381" max="7381" width="7.140625" style="1" customWidth="1"/>
    <col min="7382" max="7382" width="5" style="1" customWidth="1"/>
    <col min="7383" max="7383" width="5.28515625" style="1" customWidth="1"/>
    <col min="7384" max="7384" width="5.140625" style="1" customWidth="1"/>
    <col min="7385" max="7386" width="5" style="1" customWidth="1"/>
    <col min="7387" max="7387" width="4.7109375" style="1" customWidth="1"/>
    <col min="7388" max="7391" width="4.85546875" style="1" customWidth="1"/>
    <col min="7392" max="7392" width="4.7109375" style="1" customWidth="1"/>
    <col min="7393" max="7393" width="4.85546875" style="1" customWidth="1"/>
    <col min="7394" max="7394" width="5.7109375" style="1" customWidth="1"/>
    <col min="7395" max="7395" width="7.85546875" style="1" customWidth="1"/>
    <col min="7396" max="7628" width="9" style="1"/>
    <col min="7629" max="7629" width="3.42578125" style="1" customWidth="1"/>
    <col min="7630" max="7630" width="17.42578125" style="1" customWidth="1"/>
    <col min="7631" max="7631" width="17.140625" style="1" customWidth="1"/>
    <col min="7632" max="7632" width="7.85546875" style="1" customWidth="1"/>
    <col min="7633" max="7634" width="3.85546875" style="1" customWidth="1"/>
    <col min="7635" max="7636" width="4.140625" style="1" customWidth="1"/>
    <col min="7637" max="7637" width="7.140625" style="1" customWidth="1"/>
    <col min="7638" max="7638" width="5" style="1" customWidth="1"/>
    <col min="7639" max="7639" width="5.28515625" style="1" customWidth="1"/>
    <col min="7640" max="7640" width="5.140625" style="1" customWidth="1"/>
    <col min="7641" max="7642" width="5" style="1" customWidth="1"/>
    <col min="7643" max="7643" width="4.7109375" style="1" customWidth="1"/>
    <col min="7644" max="7647" width="4.85546875" style="1" customWidth="1"/>
    <col min="7648" max="7648" width="4.7109375" style="1" customWidth="1"/>
    <col min="7649" max="7649" width="4.85546875" style="1" customWidth="1"/>
    <col min="7650" max="7650" width="5.7109375" style="1" customWidth="1"/>
    <col min="7651" max="7651" width="7.85546875" style="1" customWidth="1"/>
    <col min="7652" max="7884" width="9" style="1"/>
    <col min="7885" max="7885" width="3.42578125" style="1" customWidth="1"/>
    <col min="7886" max="7886" width="17.42578125" style="1" customWidth="1"/>
    <col min="7887" max="7887" width="17.140625" style="1" customWidth="1"/>
    <col min="7888" max="7888" width="7.85546875" style="1" customWidth="1"/>
    <col min="7889" max="7890" width="3.85546875" style="1" customWidth="1"/>
    <col min="7891" max="7892" width="4.140625" style="1" customWidth="1"/>
    <col min="7893" max="7893" width="7.140625" style="1" customWidth="1"/>
    <col min="7894" max="7894" width="5" style="1" customWidth="1"/>
    <col min="7895" max="7895" width="5.28515625" style="1" customWidth="1"/>
    <col min="7896" max="7896" width="5.140625" style="1" customWidth="1"/>
    <col min="7897" max="7898" width="5" style="1" customWidth="1"/>
    <col min="7899" max="7899" width="4.7109375" style="1" customWidth="1"/>
    <col min="7900" max="7903" width="4.85546875" style="1" customWidth="1"/>
    <col min="7904" max="7904" width="4.7109375" style="1" customWidth="1"/>
    <col min="7905" max="7905" width="4.85546875" style="1" customWidth="1"/>
    <col min="7906" max="7906" width="5.7109375" style="1" customWidth="1"/>
    <col min="7907" max="7907" width="7.85546875" style="1" customWidth="1"/>
    <col min="7908" max="8140" width="9" style="1"/>
    <col min="8141" max="8141" width="3.42578125" style="1" customWidth="1"/>
    <col min="8142" max="8142" width="17.42578125" style="1" customWidth="1"/>
    <col min="8143" max="8143" width="17.140625" style="1" customWidth="1"/>
    <col min="8144" max="8144" width="7.85546875" style="1" customWidth="1"/>
    <col min="8145" max="8146" width="3.85546875" style="1" customWidth="1"/>
    <col min="8147" max="8148" width="4.140625" style="1" customWidth="1"/>
    <col min="8149" max="8149" width="7.140625" style="1" customWidth="1"/>
    <col min="8150" max="8150" width="5" style="1" customWidth="1"/>
    <col min="8151" max="8151" width="5.28515625" style="1" customWidth="1"/>
    <col min="8152" max="8152" width="5.140625" style="1" customWidth="1"/>
    <col min="8153" max="8154" width="5" style="1" customWidth="1"/>
    <col min="8155" max="8155" width="4.7109375" style="1" customWidth="1"/>
    <col min="8156" max="8159" width="4.85546875" style="1" customWidth="1"/>
    <col min="8160" max="8160" width="4.7109375" style="1" customWidth="1"/>
    <col min="8161" max="8161" width="4.85546875" style="1" customWidth="1"/>
    <col min="8162" max="8162" width="5.7109375" style="1" customWidth="1"/>
    <col min="8163" max="8163" width="7.85546875" style="1" customWidth="1"/>
    <col min="8164" max="8396" width="9" style="1"/>
    <col min="8397" max="8397" width="3.42578125" style="1" customWidth="1"/>
    <col min="8398" max="8398" width="17.42578125" style="1" customWidth="1"/>
    <col min="8399" max="8399" width="17.140625" style="1" customWidth="1"/>
    <col min="8400" max="8400" width="7.85546875" style="1" customWidth="1"/>
    <col min="8401" max="8402" width="3.85546875" style="1" customWidth="1"/>
    <col min="8403" max="8404" width="4.140625" style="1" customWidth="1"/>
    <col min="8405" max="8405" width="7.140625" style="1" customWidth="1"/>
    <col min="8406" max="8406" width="5" style="1" customWidth="1"/>
    <col min="8407" max="8407" width="5.28515625" style="1" customWidth="1"/>
    <col min="8408" max="8408" width="5.140625" style="1" customWidth="1"/>
    <col min="8409" max="8410" width="5" style="1" customWidth="1"/>
    <col min="8411" max="8411" width="4.7109375" style="1" customWidth="1"/>
    <col min="8412" max="8415" width="4.85546875" style="1" customWidth="1"/>
    <col min="8416" max="8416" width="4.7109375" style="1" customWidth="1"/>
    <col min="8417" max="8417" width="4.85546875" style="1" customWidth="1"/>
    <col min="8418" max="8418" width="5.7109375" style="1" customWidth="1"/>
    <col min="8419" max="8419" width="7.85546875" style="1" customWidth="1"/>
    <col min="8420" max="8652" width="9" style="1"/>
    <col min="8653" max="8653" width="3.42578125" style="1" customWidth="1"/>
    <col min="8654" max="8654" width="17.42578125" style="1" customWidth="1"/>
    <col min="8655" max="8655" width="17.140625" style="1" customWidth="1"/>
    <col min="8656" max="8656" width="7.85546875" style="1" customWidth="1"/>
    <col min="8657" max="8658" width="3.85546875" style="1" customWidth="1"/>
    <col min="8659" max="8660" width="4.140625" style="1" customWidth="1"/>
    <col min="8661" max="8661" width="7.140625" style="1" customWidth="1"/>
    <col min="8662" max="8662" width="5" style="1" customWidth="1"/>
    <col min="8663" max="8663" width="5.28515625" style="1" customWidth="1"/>
    <col min="8664" max="8664" width="5.140625" style="1" customWidth="1"/>
    <col min="8665" max="8666" width="5" style="1" customWidth="1"/>
    <col min="8667" max="8667" width="4.7109375" style="1" customWidth="1"/>
    <col min="8668" max="8671" width="4.85546875" style="1" customWidth="1"/>
    <col min="8672" max="8672" width="4.7109375" style="1" customWidth="1"/>
    <col min="8673" max="8673" width="4.85546875" style="1" customWidth="1"/>
    <col min="8674" max="8674" width="5.7109375" style="1" customWidth="1"/>
    <col min="8675" max="8675" width="7.85546875" style="1" customWidth="1"/>
    <col min="8676" max="8908" width="9" style="1"/>
    <col min="8909" max="8909" width="3.42578125" style="1" customWidth="1"/>
    <col min="8910" max="8910" width="17.42578125" style="1" customWidth="1"/>
    <col min="8911" max="8911" width="17.140625" style="1" customWidth="1"/>
    <col min="8912" max="8912" width="7.85546875" style="1" customWidth="1"/>
    <col min="8913" max="8914" width="3.85546875" style="1" customWidth="1"/>
    <col min="8915" max="8916" width="4.140625" style="1" customWidth="1"/>
    <col min="8917" max="8917" width="7.140625" style="1" customWidth="1"/>
    <col min="8918" max="8918" width="5" style="1" customWidth="1"/>
    <col min="8919" max="8919" width="5.28515625" style="1" customWidth="1"/>
    <col min="8920" max="8920" width="5.140625" style="1" customWidth="1"/>
    <col min="8921" max="8922" width="5" style="1" customWidth="1"/>
    <col min="8923" max="8923" width="4.7109375" style="1" customWidth="1"/>
    <col min="8924" max="8927" width="4.85546875" style="1" customWidth="1"/>
    <col min="8928" max="8928" width="4.7109375" style="1" customWidth="1"/>
    <col min="8929" max="8929" width="4.85546875" style="1" customWidth="1"/>
    <col min="8930" max="8930" width="5.7109375" style="1" customWidth="1"/>
    <col min="8931" max="8931" width="7.85546875" style="1" customWidth="1"/>
    <col min="8932" max="9164" width="9" style="1"/>
    <col min="9165" max="9165" width="3.42578125" style="1" customWidth="1"/>
    <col min="9166" max="9166" width="17.42578125" style="1" customWidth="1"/>
    <col min="9167" max="9167" width="17.140625" style="1" customWidth="1"/>
    <col min="9168" max="9168" width="7.85546875" style="1" customWidth="1"/>
    <col min="9169" max="9170" width="3.85546875" style="1" customWidth="1"/>
    <col min="9171" max="9172" width="4.140625" style="1" customWidth="1"/>
    <col min="9173" max="9173" width="7.140625" style="1" customWidth="1"/>
    <col min="9174" max="9174" width="5" style="1" customWidth="1"/>
    <col min="9175" max="9175" width="5.28515625" style="1" customWidth="1"/>
    <col min="9176" max="9176" width="5.140625" style="1" customWidth="1"/>
    <col min="9177" max="9178" width="5" style="1" customWidth="1"/>
    <col min="9179" max="9179" width="4.7109375" style="1" customWidth="1"/>
    <col min="9180" max="9183" width="4.85546875" style="1" customWidth="1"/>
    <col min="9184" max="9184" width="4.7109375" style="1" customWidth="1"/>
    <col min="9185" max="9185" width="4.85546875" style="1" customWidth="1"/>
    <col min="9186" max="9186" width="5.7109375" style="1" customWidth="1"/>
    <col min="9187" max="9187" width="7.85546875" style="1" customWidth="1"/>
    <col min="9188" max="9420" width="9" style="1"/>
    <col min="9421" max="9421" width="3.42578125" style="1" customWidth="1"/>
    <col min="9422" max="9422" width="17.42578125" style="1" customWidth="1"/>
    <col min="9423" max="9423" width="17.140625" style="1" customWidth="1"/>
    <col min="9424" max="9424" width="7.85546875" style="1" customWidth="1"/>
    <col min="9425" max="9426" width="3.85546875" style="1" customWidth="1"/>
    <col min="9427" max="9428" width="4.140625" style="1" customWidth="1"/>
    <col min="9429" max="9429" width="7.140625" style="1" customWidth="1"/>
    <col min="9430" max="9430" width="5" style="1" customWidth="1"/>
    <col min="9431" max="9431" width="5.28515625" style="1" customWidth="1"/>
    <col min="9432" max="9432" width="5.140625" style="1" customWidth="1"/>
    <col min="9433" max="9434" width="5" style="1" customWidth="1"/>
    <col min="9435" max="9435" width="4.7109375" style="1" customWidth="1"/>
    <col min="9436" max="9439" width="4.85546875" style="1" customWidth="1"/>
    <col min="9440" max="9440" width="4.7109375" style="1" customWidth="1"/>
    <col min="9441" max="9441" width="4.85546875" style="1" customWidth="1"/>
    <col min="9442" max="9442" width="5.7109375" style="1" customWidth="1"/>
    <col min="9443" max="9443" width="7.85546875" style="1" customWidth="1"/>
    <col min="9444" max="9676" width="9" style="1"/>
    <col min="9677" max="9677" width="3.42578125" style="1" customWidth="1"/>
    <col min="9678" max="9678" width="17.42578125" style="1" customWidth="1"/>
    <col min="9679" max="9679" width="17.140625" style="1" customWidth="1"/>
    <col min="9680" max="9680" width="7.85546875" style="1" customWidth="1"/>
    <col min="9681" max="9682" width="3.85546875" style="1" customWidth="1"/>
    <col min="9683" max="9684" width="4.140625" style="1" customWidth="1"/>
    <col min="9685" max="9685" width="7.140625" style="1" customWidth="1"/>
    <col min="9686" max="9686" width="5" style="1" customWidth="1"/>
    <col min="9687" max="9687" width="5.28515625" style="1" customWidth="1"/>
    <col min="9688" max="9688" width="5.140625" style="1" customWidth="1"/>
    <col min="9689" max="9690" width="5" style="1" customWidth="1"/>
    <col min="9691" max="9691" width="4.7109375" style="1" customWidth="1"/>
    <col min="9692" max="9695" width="4.85546875" style="1" customWidth="1"/>
    <col min="9696" max="9696" width="4.7109375" style="1" customWidth="1"/>
    <col min="9697" max="9697" width="4.85546875" style="1" customWidth="1"/>
    <col min="9698" max="9698" width="5.7109375" style="1" customWidth="1"/>
    <col min="9699" max="9699" width="7.85546875" style="1" customWidth="1"/>
    <col min="9700" max="9932" width="9" style="1"/>
    <col min="9933" max="9933" width="3.42578125" style="1" customWidth="1"/>
    <col min="9934" max="9934" width="17.42578125" style="1" customWidth="1"/>
    <col min="9935" max="9935" width="17.140625" style="1" customWidth="1"/>
    <col min="9936" max="9936" width="7.85546875" style="1" customWidth="1"/>
    <col min="9937" max="9938" width="3.85546875" style="1" customWidth="1"/>
    <col min="9939" max="9940" width="4.140625" style="1" customWidth="1"/>
    <col min="9941" max="9941" width="7.140625" style="1" customWidth="1"/>
    <col min="9942" max="9942" width="5" style="1" customWidth="1"/>
    <col min="9943" max="9943" width="5.28515625" style="1" customWidth="1"/>
    <col min="9944" max="9944" width="5.140625" style="1" customWidth="1"/>
    <col min="9945" max="9946" width="5" style="1" customWidth="1"/>
    <col min="9947" max="9947" width="4.7109375" style="1" customWidth="1"/>
    <col min="9948" max="9951" width="4.85546875" style="1" customWidth="1"/>
    <col min="9952" max="9952" width="4.7109375" style="1" customWidth="1"/>
    <col min="9953" max="9953" width="4.85546875" style="1" customWidth="1"/>
    <col min="9954" max="9954" width="5.7109375" style="1" customWidth="1"/>
    <col min="9955" max="9955" width="7.85546875" style="1" customWidth="1"/>
    <col min="9956" max="10188" width="9" style="1"/>
    <col min="10189" max="10189" width="3.42578125" style="1" customWidth="1"/>
    <col min="10190" max="10190" width="17.42578125" style="1" customWidth="1"/>
    <col min="10191" max="10191" width="17.140625" style="1" customWidth="1"/>
    <col min="10192" max="10192" width="7.85546875" style="1" customWidth="1"/>
    <col min="10193" max="10194" width="3.85546875" style="1" customWidth="1"/>
    <col min="10195" max="10196" width="4.140625" style="1" customWidth="1"/>
    <col min="10197" max="10197" width="7.140625" style="1" customWidth="1"/>
    <col min="10198" max="10198" width="5" style="1" customWidth="1"/>
    <col min="10199" max="10199" width="5.28515625" style="1" customWidth="1"/>
    <col min="10200" max="10200" width="5.140625" style="1" customWidth="1"/>
    <col min="10201" max="10202" width="5" style="1" customWidth="1"/>
    <col min="10203" max="10203" width="4.7109375" style="1" customWidth="1"/>
    <col min="10204" max="10207" width="4.85546875" style="1" customWidth="1"/>
    <col min="10208" max="10208" width="4.7109375" style="1" customWidth="1"/>
    <col min="10209" max="10209" width="4.85546875" style="1" customWidth="1"/>
    <col min="10210" max="10210" width="5.7109375" style="1" customWidth="1"/>
    <col min="10211" max="10211" width="7.85546875" style="1" customWidth="1"/>
    <col min="10212" max="10444" width="9" style="1"/>
    <col min="10445" max="10445" width="3.42578125" style="1" customWidth="1"/>
    <col min="10446" max="10446" width="17.42578125" style="1" customWidth="1"/>
    <col min="10447" max="10447" width="17.140625" style="1" customWidth="1"/>
    <col min="10448" max="10448" width="7.85546875" style="1" customWidth="1"/>
    <col min="10449" max="10450" width="3.85546875" style="1" customWidth="1"/>
    <col min="10451" max="10452" width="4.140625" style="1" customWidth="1"/>
    <col min="10453" max="10453" width="7.140625" style="1" customWidth="1"/>
    <col min="10454" max="10454" width="5" style="1" customWidth="1"/>
    <col min="10455" max="10455" width="5.28515625" style="1" customWidth="1"/>
    <col min="10456" max="10456" width="5.140625" style="1" customWidth="1"/>
    <col min="10457" max="10458" width="5" style="1" customWidth="1"/>
    <col min="10459" max="10459" width="4.7109375" style="1" customWidth="1"/>
    <col min="10460" max="10463" width="4.85546875" style="1" customWidth="1"/>
    <col min="10464" max="10464" width="4.7109375" style="1" customWidth="1"/>
    <col min="10465" max="10465" width="4.85546875" style="1" customWidth="1"/>
    <col min="10466" max="10466" width="5.7109375" style="1" customWidth="1"/>
    <col min="10467" max="10467" width="7.85546875" style="1" customWidth="1"/>
    <col min="10468" max="10700" width="9" style="1"/>
    <col min="10701" max="10701" width="3.42578125" style="1" customWidth="1"/>
    <col min="10702" max="10702" width="17.42578125" style="1" customWidth="1"/>
    <col min="10703" max="10703" width="17.140625" style="1" customWidth="1"/>
    <col min="10704" max="10704" width="7.85546875" style="1" customWidth="1"/>
    <col min="10705" max="10706" width="3.85546875" style="1" customWidth="1"/>
    <col min="10707" max="10708" width="4.140625" style="1" customWidth="1"/>
    <col min="10709" max="10709" width="7.140625" style="1" customWidth="1"/>
    <col min="10710" max="10710" width="5" style="1" customWidth="1"/>
    <col min="10711" max="10711" width="5.28515625" style="1" customWidth="1"/>
    <col min="10712" max="10712" width="5.140625" style="1" customWidth="1"/>
    <col min="10713" max="10714" width="5" style="1" customWidth="1"/>
    <col min="10715" max="10715" width="4.7109375" style="1" customWidth="1"/>
    <col min="10716" max="10719" width="4.85546875" style="1" customWidth="1"/>
    <col min="10720" max="10720" width="4.7109375" style="1" customWidth="1"/>
    <col min="10721" max="10721" width="4.85546875" style="1" customWidth="1"/>
    <col min="10722" max="10722" width="5.7109375" style="1" customWidth="1"/>
    <col min="10723" max="10723" width="7.85546875" style="1" customWidth="1"/>
    <col min="10724" max="10956" width="9" style="1"/>
    <col min="10957" max="10957" width="3.42578125" style="1" customWidth="1"/>
    <col min="10958" max="10958" width="17.42578125" style="1" customWidth="1"/>
    <col min="10959" max="10959" width="17.140625" style="1" customWidth="1"/>
    <col min="10960" max="10960" width="7.85546875" style="1" customWidth="1"/>
    <col min="10961" max="10962" width="3.85546875" style="1" customWidth="1"/>
    <col min="10963" max="10964" width="4.140625" style="1" customWidth="1"/>
    <col min="10965" max="10965" width="7.140625" style="1" customWidth="1"/>
    <col min="10966" max="10966" width="5" style="1" customWidth="1"/>
    <col min="10967" max="10967" width="5.28515625" style="1" customWidth="1"/>
    <col min="10968" max="10968" width="5.140625" style="1" customWidth="1"/>
    <col min="10969" max="10970" width="5" style="1" customWidth="1"/>
    <col min="10971" max="10971" width="4.7109375" style="1" customWidth="1"/>
    <col min="10972" max="10975" width="4.85546875" style="1" customWidth="1"/>
    <col min="10976" max="10976" width="4.7109375" style="1" customWidth="1"/>
    <col min="10977" max="10977" width="4.85546875" style="1" customWidth="1"/>
    <col min="10978" max="10978" width="5.7109375" style="1" customWidth="1"/>
    <col min="10979" max="10979" width="7.85546875" style="1" customWidth="1"/>
    <col min="10980" max="11212" width="9" style="1"/>
    <col min="11213" max="11213" width="3.42578125" style="1" customWidth="1"/>
    <col min="11214" max="11214" width="17.42578125" style="1" customWidth="1"/>
    <col min="11215" max="11215" width="17.140625" style="1" customWidth="1"/>
    <col min="11216" max="11216" width="7.85546875" style="1" customWidth="1"/>
    <col min="11217" max="11218" width="3.85546875" style="1" customWidth="1"/>
    <col min="11219" max="11220" width="4.140625" style="1" customWidth="1"/>
    <col min="11221" max="11221" width="7.140625" style="1" customWidth="1"/>
    <col min="11222" max="11222" width="5" style="1" customWidth="1"/>
    <col min="11223" max="11223" width="5.28515625" style="1" customWidth="1"/>
    <col min="11224" max="11224" width="5.140625" style="1" customWidth="1"/>
    <col min="11225" max="11226" width="5" style="1" customWidth="1"/>
    <col min="11227" max="11227" width="4.7109375" style="1" customWidth="1"/>
    <col min="11228" max="11231" width="4.85546875" style="1" customWidth="1"/>
    <col min="11232" max="11232" width="4.7109375" style="1" customWidth="1"/>
    <col min="11233" max="11233" width="4.85546875" style="1" customWidth="1"/>
    <col min="11234" max="11234" width="5.7109375" style="1" customWidth="1"/>
    <col min="11235" max="11235" width="7.85546875" style="1" customWidth="1"/>
    <col min="11236" max="11468" width="9" style="1"/>
    <col min="11469" max="11469" width="3.42578125" style="1" customWidth="1"/>
    <col min="11470" max="11470" width="17.42578125" style="1" customWidth="1"/>
    <col min="11471" max="11471" width="17.140625" style="1" customWidth="1"/>
    <col min="11472" max="11472" width="7.85546875" style="1" customWidth="1"/>
    <col min="11473" max="11474" width="3.85546875" style="1" customWidth="1"/>
    <col min="11475" max="11476" width="4.140625" style="1" customWidth="1"/>
    <col min="11477" max="11477" width="7.140625" style="1" customWidth="1"/>
    <col min="11478" max="11478" width="5" style="1" customWidth="1"/>
    <col min="11479" max="11479" width="5.28515625" style="1" customWidth="1"/>
    <col min="11480" max="11480" width="5.140625" style="1" customWidth="1"/>
    <col min="11481" max="11482" width="5" style="1" customWidth="1"/>
    <col min="11483" max="11483" width="4.7109375" style="1" customWidth="1"/>
    <col min="11484" max="11487" width="4.85546875" style="1" customWidth="1"/>
    <col min="11488" max="11488" width="4.7109375" style="1" customWidth="1"/>
    <col min="11489" max="11489" width="4.85546875" style="1" customWidth="1"/>
    <col min="11490" max="11490" width="5.7109375" style="1" customWidth="1"/>
    <col min="11491" max="11491" width="7.85546875" style="1" customWidth="1"/>
    <col min="11492" max="11724" width="9" style="1"/>
    <col min="11725" max="11725" width="3.42578125" style="1" customWidth="1"/>
    <col min="11726" max="11726" width="17.42578125" style="1" customWidth="1"/>
    <col min="11727" max="11727" width="17.140625" style="1" customWidth="1"/>
    <col min="11728" max="11728" width="7.85546875" style="1" customWidth="1"/>
    <col min="11729" max="11730" width="3.85546875" style="1" customWidth="1"/>
    <col min="11731" max="11732" width="4.140625" style="1" customWidth="1"/>
    <col min="11733" max="11733" width="7.140625" style="1" customWidth="1"/>
    <col min="11734" max="11734" width="5" style="1" customWidth="1"/>
    <col min="11735" max="11735" width="5.28515625" style="1" customWidth="1"/>
    <col min="11736" max="11736" width="5.140625" style="1" customWidth="1"/>
    <col min="11737" max="11738" width="5" style="1" customWidth="1"/>
    <col min="11739" max="11739" width="4.7109375" style="1" customWidth="1"/>
    <col min="11740" max="11743" width="4.85546875" style="1" customWidth="1"/>
    <col min="11744" max="11744" width="4.7109375" style="1" customWidth="1"/>
    <col min="11745" max="11745" width="4.85546875" style="1" customWidth="1"/>
    <col min="11746" max="11746" width="5.7109375" style="1" customWidth="1"/>
    <col min="11747" max="11747" width="7.85546875" style="1" customWidth="1"/>
    <col min="11748" max="11980" width="9" style="1"/>
    <col min="11981" max="11981" width="3.42578125" style="1" customWidth="1"/>
    <col min="11982" max="11982" width="17.42578125" style="1" customWidth="1"/>
    <col min="11983" max="11983" width="17.140625" style="1" customWidth="1"/>
    <col min="11984" max="11984" width="7.85546875" style="1" customWidth="1"/>
    <col min="11985" max="11986" width="3.85546875" style="1" customWidth="1"/>
    <col min="11987" max="11988" width="4.140625" style="1" customWidth="1"/>
    <col min="11989" max="11989" width="7.140625" style="1" customWidth="1"/>
    <col min="11990" max="11990" width="5" style="1" customWidth="1"/>
    <col min="11991" max="11991" width="5.28515625" style="1" customWidth="1"/>
    <col min="11992" max="11992" width="5.140625" style="1" customWidth="1"/>
    <col min="11993" max="11994" width="5" style="1" customWidth="1"/>
    <col min="11995" max="11995" width="4.7109375" style="1" customWidth="1"/>
    <col min="11996" max="11999" width="4.85546875" style="1" customWidth="1"/>
    <col min="12000" max="12000" width="4.7109375" style="1" customWidth="1"/>
    <col min="12001" max="12001" width="4.85546875" style="1" customWidth="1"/>
    <col min="12002" max="12002" width="5.7109375" style="1" customWidth="1"/>
    <col min="12003" max="12003" width="7.85546875" style="1" customWidth="1"/>
    <col min="12004" max="12236" width="9" style="1"/>
    <col min="12237" max="12237" width="3.42578125" style="1" customWidth="1"/>
    <col min="12238" max="12238" width="17.42578125" style="1" customWidth="1"/>
    <col min="12239" max="12239" width="17.140625" style="1" customWidth="1"/>
    <col min="12240" max="12240" width="7.85546875" style="1" customWidth="1"/>
    <col min="12241" max="12242" width="3.85546875" style="1" customWidth="1"/>
    <col min="12243" max="12244" width="4.140625" style="1" customWidth="1"/>
    <col min="12245" max="12245" width="7.140625" style="1" customWidth="1"/>
    <col min="12246" max="12246" width="5" style="1" customWidth="1"/>
    <col min="12247" max="12247" width="5.28515625" style="1" customWidth="1"/>
    <col min="12248" max="12248" width="5.140625" style="1" customWidth="1"/>
    <col min="12249" max="12250" width="5" style="1" customWidth="1"/>
    <col min="12251" max="12251" width="4.7109375" style="1" customWidth="1"/>
    <col min="12252" max="12255" width="4.85546875" style="1" customWidth="1"/>
    <col min="12256" max="12256" width="4.7109375" style="1" customWidth="1"/>
    <col min="12257" max="12257" width="4.85546875" style="1" customWidth="1"/>
    <col min="12258" max="12258" width="5.7109375" style="1" customWidth="1"/>
    <col min="12259" max="12259" width="7.85546875" style="1" customWidth="1"/>
    <col min="12260" max="12492" width="9" style="1"/>
    <col min="12493" max="12493" width="3.42578125" style="1" customWidth="1"/>
    <col min="12494" max="12494" width="17.42578125" style="1" customWidth="1"/>
    <col min="12495" max="12495" width="17.140625" style="1" customWidth="1"/>
    <col min="12496" max="12496" width="7.85546875" style="1" customWidth="1"/>
    <col min="12497" max="12498" width="3.85546875" style="1" customWidth="1"/>
    <col min="12499" max="12500" width="4.140625" style="1" customWidth="1"/>
    <col min="12501" max="12501" width="7.140625" style="1" customWidth="1"/>
    <col min="12502" max="12502" width="5" style="1" customWidth="1"/>
    <col min="12503" max="12503" width="5.28515625" style="1" customWidth="1"/>
    <col min="12504" max="12504" width="5.140625" style="1" customWidth="1"/>
    <col min="12505" max="12506" width="5" style="1" customWidth="1"/>
    <col min="12507" max="12507" width="4.7109375" style="1" customWidth="1"/>
    <col min="12508" max="12511" width="4.85546875" style="1" customWidth="1"/>
    <col min="12512" max="12512" width="4.7109375" style="1" customWidth="1"/>
    <col min="12513" max="12513" width="4.85546875" style="1" customWidth="1"/>
    <col min="12514" max="12514" width="5.7109375" style="1" customWidth="1"/>
    <col min="12515" max="12515" width="7.85546875" style="1" customWidth="1"/>
    <col min="12516" max="12748" width="9" style="1"/>
    <col min="12749" max="12749" width="3.42578125" style="1" customWidth="1"/>
    <col min="12750" max="12750" width="17.42578125" style="1" customWidth="1"/>
    <col min="12751" max="12751" width="17.140625" style="1" customWidth="1"/>
    <col min="12752" max="12752" width="7.85546875" style="1" customWidth="1"/>
    <col min="12753" max="12754" width="3.85546875" style="1" customWidth="1"/>
    <col min="12755" max="12756" width="4.140625" style="1" customWidth="1"/>
    <col min="12757" max="12757" width="7.140625" style="1" customWidth="1"/>
    <col min="12758" max="12758" width="5" style="1" customWidth="1"/>
    <col min="12759" max="12759" width="5.28515625" style="1" customWidth="1"/>
    <col min="12760" max="12760" width="5.140625" style="1" customWidth="1"/>
    <col min="12761" max="12762" width="5" style="1" customWidth="1"/>
    <col min="12763" max="12763" width="4.7109375" style="1" customWidth="1"/>
    <col min="12764" max="12767" width="4.85546875" style="1" customWidth="1"/>
    <col min="12768" max="12768" width="4.7109375" style="1" customWidth="1"/>
    <col min="12769" max="12769" width="4.85546875" style="1" customWidth="1"/>
    <col min="12770" max="12770" width="5.7109375" style="1" customWidth="1"/>
    <col min="12771" max="12771" width="7.85546875" style="1" customWidth="1"/>
    <col min="12772" max="13004" width="9" style="1"/>
    <col min="13005" max="13005" width="3.42578125" style="1" customWidth="1"/>
    <col min="13006" max="13006" width="17.42578125" style="1" customWidth="1"/>
    <col min="13007" max="13007" width="17.140625" style="1" customWidth="1"/>
    <col min="13008" max="13008" width="7.85546875" style="1" customWidth="1"/>
    <col min="13009" max="13010" width="3.85546875" style="1" customWidth="1"/>
    <col min="13011" max="13012" width="4.140625" style="1" customWidth="1"/>
    <col min="13013" max="13013" width="7.140625" style="1" customWidth="1"/>
    <col min="13014" max="13014" width="5" style="1" customWidth="1"/>
    <col min="13015" max="13015" width="5.28515625" style="1" customWidth="1"/>
    <col min="13016" max="13016" width="5.140625" style="1" customWidth="1"/>
    <col min="13017" max="13018" width="5" style="1" customWidth="1"/>
    <col min="13019" max="13019" width="4.7109375" style="1" customWidth="1"/>
    <col min="13020" max="13023" width="4.85546875" style="1" customWidth="1"/>
    <col min="13024" max="13024" width="4.7109375" style="1" customWidth="1"/>
    <col min="13025" max="13025" width="4.85546875" style="1" customWidth="1"/>
    <col min="13026" max="13026" width="5.7109375" style="1" customWidth="1"/>
    <col min="13027" max="13027" width="7.85546875" style="1" customWidth="1"/>
    <col min="13028" max="13260" width="9" style="1"/>
    <col min="13261" max="13261" width="3.42578125" style="1" customWidth="1"/>
    <col min="13262" max="13262" width="17.42578125" style="1" customWidth="1"/>
    <col min="13263" max="13263" width="17.140625" style="1" customWidth="1"/>
    <col min="13264" max="13264" width="7.85546875" style="1" customWidth="1"/>
    <col min="13265" max="13266" width="3.85546875" style="1" customWidth="1"/>
    <col min="13267" max="13268" width="4.140625" style="1" customWidth="1"/>
    <col min="13269" max="13269" width="7.140625" style="1" customWidth="1"/>
    <col min="13270" max="13270" width="5" style="1" customWidth="1"/>
    <col min="13271" max="13271" width="5.28515625" style="1" customWidth="1"/>
    <col min="13272" max="13272" width="5.140625" style="1" customWidth="1"/>
    <col min="13273" max="13274" width="5" style="1" customWidth="1"/>
    <col min="13275" max="13275" width="4.7109375" style="1" customWidth="1"/>
    <col min="13276" max="13279" width="4.85546875" style="1" customWidth="1"/>
    <col min="13280" max="13280" width="4.7109375" style="1" customWidth="1"/>
    <col min="13281" max="13281" width="4.85546875" style="1" customWidth="1"/>
    <col min="13282" max="13282" width="5.7109375" style="1" customWidth="1"/>
    <col min="13283" max="13283" width="7.85546875" style="1" customWidth="1"/>
    <col min="13284" max="13516" width="9" style="1"/>
    <col min="13517" max="13517" width="3.42578125" style="1" customWidth="1"/>
    <col min="13518" max="13518" width="17.42578125" style="1" customWidth="1"/>
    <col min="13519" max="13519" width="17.140625" style="1" customWidth="1"/>
    <col min="13520" max="13520" width="7.85546875" style="1" customWidth="1"/>
    <col min="13521" max="13522" width="3.85546875" style="1" customWidth="1"/>
    <col min="13523" max="13524" width="4.140625" style="1" customWidth="1"/>
    <col min="13525" max="13525" width="7.140625" style="1" customWidth="1"/>
    <col min="13526" max="13526" width="5" style="1" customWidth="1"/>
    <col min="13527" max="13527" width="5.28515625" style="1" customWidth="1"/>
    <col min="13528" max="13528" width="5.140625" style="1" customWidth="1"/>
    <col min="13529" max="13530" width="5" style="1" customWidth="1"/>
    <col min="13531" max="13531" width="4.7109375" style="1" customWidth="1"/>
    <col min="13532" max="13535" width="4.85546875" style="1" customWidth="1"/>
    <col min="13536" max="13536" width="4.7109375" style="1" customWidth="1"/>
    <col min="13537" max="13537" width="4.85546875" style="1" customWidth="1"/>
    <col min="13538" max="13538" width="5.7109375" style="1" customWidth="1"/>
    <col min="13539" max="13539" width="7.85546875" style="1" customWidth="1"/>
    <col min="13540" max="13772" width="9" style="1"/>
    <col min="13773" max="13773" width="3.42578125" style="1" customWidth="1"/>
    <col min="13774" max="13774" width="17.42578125" style="1" customWidth="1"/>
    <col min="13775" max="13775" width="17.140625" style="1" customWidth="1"/>
    <col min="13776" max="13776" width="7.85546875" style="1" customWidth="1"/>
    <col min="13777" max="13778" width="3.85546875" style="1" customWidth="1"/>
    <col min="13779" max="13780" width="4.140625" style="1" customWidth="1"/>
    <col min="13781" max="13781" width="7.140625" style="1" customWidth="1"/>
    <col min="13782" max="13782" width="5" style="1" customWidth="1"/>
    <col min="13783" max="13783" width="5.28515625" style="1" customWidth="1"/>
    <col min="13784" max="13784" width="5.140625" style="1" customWidth="1"/>
    <col min="13785" max="13786" width="5" style="1" customWidth="1"/>
    <col min="13787" max="13787" width="4.7109375" style="1" customWidth="1"/>
    <col min="13788" max="13791" width="4.85546875" style="1" customWidth="1"/>
    <col min="13792" max="13792" width="4.7109375" style="1" customWidth="1"/>
    <col min="13793" max="13793" width="4.85546875" style="1" customWidth="1"/>
    <col min="13794" max="13794" width="5.7109375" style="1" customWidth="1"/>
    <col min="13795" max="13795" width="7.85546875" style="1" customWidth="1"/>
    <col min="13796" max="14028" width="9" style="1"/>
    <col min="14029" max="14029" width="3.42578125" style="1" customWidth="1"/>
    <col min="14030" max="14030" width="17.42578125" style="1" customWidth="1"/>
    <col min="14031" max="14031" width="17.140625" style="1" customWidth="1"/>
    <col min="14032" max="14032" width="7.85546875" style="1" customWidth="1"/>
    <col min="14033" max="14034" width="3.85546875" style="1" customWidth="1"/>
    <col min="14035" max="14036" width="4.140625" style="1" customWidth="1"/>
    <col min="14037" max="14037" width="7.140625" style="1" customWidth="1"/>
    <col min="14038" max="14038" width="5" style="1" customWidth="1"/>
    <col min="14039" max="14039" width="5.28515625" style="1" customWidth="1"/>
    <col min="14040" max="14040" width="5.140625" style="1" customWidth="1"/>
    <col min="14041" max="14042" width="5" style="1" customWidth="1"/>
    <col min="14043" max="14043" width="4.7109375" style="1" customWidth="1"/>
    <col min="14044" max="14047" width="4.85546875" style="1" customWidth="1"/>
    <col min="14048" max="14048" width="4.7109375" style="1" customWidth="1"/>
    <col min="14049" max="14049" width="4.85546875" style="1" customWidth="1"/>
    <col min="14050" max="14050" width="5.7109375" style="1" customWidth="1"/>
    <col min="14051" max="14051" width="7.85546875" style="1" customWidth="1"/>
    <col min="14052" max="14284" width="9" style="1"/>
    <col min="14285" max="14285" width="3.42578125" style="1" customWidth="1"/>
    <col min="14286" max="14286" width="17.42578125" style="1" customWidth="1"/>
    <col min="14287" max="14287" width="17.140625" style="1" customWidth="1"/>
    <col min="14288" max="14288" width="7.85546875" style="1" customWidth="1"/>
    <col min="14289" max="14290" width="3.85546875" style="1" customWidth="1"/>
    <col min="14291" max="14292" width="4.140625" style="1" customWidth="1"/>
    <col min="14293" max="14293" width="7.140625" style="1" customWidth="1"/>
    <col min="14294" max="14294" width="5" style="1" customWidth="1"/>
    <col min="14295" max="14295" width="5.28515625" style="1" customWidth="1"/>
    <col min="14296" max="14296" width="5.140625" style="1" customWidth="1"/>
    <col min="14297" max="14298" width="5" style="1" customWidth="1"/>
    <col min="14299" max="14299" width="4.7109375" style="1" customWidth="1"/>
    <col min="14300" max="14303" width="4.85546875" style="1" customWidth="1"/>
    <col min="14304" max="14304" width="4.7109375" style="1" customWidth="1"/>
    <col min="14305" max="14305" width="4.85546875" style="1" customWidth="1"/>
    <col min="14306" max="14306" width="5.7109375" style="1" customWidth="1"/>
    <col min="14307" max="14307" width="7.85546875" style="1" customWidth="1"/>
    <col min="14308" max="14540" width="9" style="1"/>
    <col min="14541" max="14541" width="3.42578125" style="1" customWidth="1"/>
    <col min="14542" max="14542" width="17.42578125" style="1" customWidth="1"/>
    <col min="14543" max="14543" width="17.140625" style="1" customWidth="1"/>
    <col min="14544" max="14544" width="7.85546875" style="1" customWidth="1"/>
    <col min="14545" max="14546" width="3.85546875" style="1" customWidth="1"/>
    <col min="14547" max="14548" width="4.140625" style="1" customWidth="1"/>
    <col min="14549" max="14549" width="7.140625" style="1" customWidth="1"/>
    <col min="14550" max="14550" width="5" style="1" customWidth="1"/>
    <col min="14551" max="14551" width="5.28515625" style="1" customWidth="1"/>
    <col min="14552" max="14552" width="5.140625" style="1" customWidth="1"/>
    <col min="14553" max="14554" width="5" style="1" customWidth="1"/>
    <col min="14555" max="14555" width="4.7109375" style="1" customWidth="1"/>
    <col min="14556" max="14559" width="4.85546875" style="1" customWidth="1"/>
    <col min="14560" max="14560" width="4.7109375" style="1" customWidth="1"/>
    <col min="14561" max="14561" width="4.85546875" style="1" customWidth="1"/>
    <col min="14562" max="14562" width="5.7109375" style="1" customWidth="1"/>
    <col min="14563" max="14563" width="7.85546875" style="1" customWidth="1"/>
    <col min="14564" max="14796" width="9" style="1"/>
    <col min="14797" max="14797" width="3.42578125" style="1" customWidth="1"/>
    <col min="14798" max="14798" width="17.42578125" style="1" customWidth="1"/>
    <col min="14799" max="14799" width="17.140625" style="1" customWidth="1"/>
    <col min="14800" max="14800" width="7.85546875" style="1" customWidth="1"/>
    <col min="14801" max="14802" width="3.85546875" style="1" customWidth="1"/>
    <col min="14803" max="14804" width="4.140625" style="1" customWidth="1"/>
    <col min="14805" max="14805" width="7.140625" style="1" customWidth="1"/>
    <col min="14806" max="14806" width="5" style="1" customWidth="1"/>
    <col min="14807" max="14807" width="5.28515625" style="1" customWidth="1"/>
    <col min="14808" max="14808" width="5.140625" style="1" customWidth="1"/>
    <col min="14809" max="14810" width="5" style="1" customWidth="1"/>
    <col min="14811" max="14811" width="4.7109375" style="1" customWidth="1"/>
    <col min="14812" max="14815" width="4.85546875" style="1" customWidth="1"/>
    <col min="14816" max="14816" width="4.7109375" style="1" customWidth="1"/>
    <col min="14817" max="14817" width="4.85546875" style="1" customWidth="1"/>
    <col min="14818" max="14818" width="5.7109375" style="1" customWidth="1"/>
    <col min="14819" max="14819" width="7.85546875" style="1" customWidth="1"/>
    <col min="14820" max="15052" width="9" style="1"/>
    <col min="15053" max="15053" width="3.42578125" style="1" customWidth="1"/>
    <col min="15054" max="15054" width="17.42578125" style="1" customWidth="1"/>
    <col min="15055" max="15055" width="17.140625" style="1" customWidth="1"/>
    <col min="15056" max="15056" width="7.85546875" style="1" customWidth="1"/>
    <col min="15057" max="15058" width="3.85546875" style="1" customWidth="1"/>
    <col min="15059" max="15060" width="4.140625" style="1" customWidth="1"/>
    <col min="15061" max="15061" width="7.140625" style="1" customWidth="1"/>
    <col min="15062" max="15062" width="5" style="1" customWidth="1"/>
    <col min="15063" max="15063" width="5.28515625" style="1" customWidth="1"/>
    <col min="15064" max="15064" width="5.140625" style="1" customWidth="1"/>
    <col min="15065" max="15066" width="5" style="1" customWidth="1"/>
    <col min="15067" max="15067" width="4.7109375" style="1" customWidth="1"/>
    <col min="15068" max="15071" width="4.85546875" style="1" customWidth="1"/>
    <col min="15072" max="15072" width="4.7109375" style="1" customWidth="1"/>
    <col min="15073" max="15073" width="4.85546875" style="1" customWidth="1"/>
    <col min="15074" max="15074" width="5.7109375" style="1" customWidth="1"/>
    <col min="15075" max="15075" width="7.85546875" style="1" customWidth="1"/>
    <col min="15076" max="15308" width="9" style="1"/>
    <col min="15309" max="15309" width="3.42578125" style="1" customWidth="1"/>
    <col min="15310" max="15310" width="17.42578125" style="1" customWidth="1"/>
    <col min="15311" max="15311" width="17.140625" style="1" customWidth="1"/>
    <col min="15312" max="15312" width="7.85546875" style="1" customWidth="1"/>
    <col min="15313" max="15314" width="3.85546875" style="1" customWidth="1"/>
    <col min="15315" max="15316" width="4.140625" style="1" customWidth="1"/>
    <col min="15317" max="15317" width="7.140625" style="1" customWidth="1"/>
    <col min="15318" max="15318" width="5" style="1" customWidth="1"/>
    <col min="15319" max="15319" width="5.28515625" style="1" customWidth="1"/>
    <col min="15320" max="15320" width="5.140625" style="1" customWidth="1"/>
    <col min="15321" max="15322" width="5" style="1" customWidth="1"/>
    <col min="15323" max="15323" width="4.7109375" style="1" customWidth="1"/>
    <col min="15324" max="15327" width="4.85546875" style="1" customWidth="1"/>
    <col min="15328" max="15328" width="4.7109375" style="1" customWidth="1"/>
    <col min="15329" max="15329" width="4.85546875" style="1" customWidth="1"/>
    <col min="15330" max="15330" width="5.7109375" style="1" customWidth="1"/>
    <col min="15331" max="15331" width="7.85546875" style="1" customWidth="1"/>
    <col min="15332" max="15564" width="9" style="1"/>
    <col min="15565" max="15565" width="3.42578125" style="1" customWidth="1"/>
    <col min="15566" max="15566" width="17.42578125" style="1" customWidth="1"/>
    <col min="15567" max="15567" width="17.140625" style="1" customWidth="1"/>
    <col min="15568" max="15568" width="7.85546875" style="1" customWidth="1"/>
    <col min="15569" max="15570" width="3.85546875" style="1" customWidth="1"/>
    <col min="15571" max="15572" width="4.140625" style="1" customWidth="1"/>
    <col min="15573" max="15573" width="7.140625" style="1" customWidth="1"/>
    <col min="15574" max="15574" width="5" style="1" customWidth="1"/>
    <col min="15575" max="15575" width="5.28515625" style="1" customWidth="1"/>
    <col min="15576" max="15576" width="5.140625" style="1" customWidth="1"/>
    <col min="15577" max="15578" width="5" style="1" customWidth="1"/>
    <col min="15579" max="15579" width="4.7109375" style="1" customWidth="1"/>
    <col min="15580" max="15583" width="4.85546875" style="1" customWidth="1"/>
    <col min="15584" max="15584" width="4.7109375" style="1" customWidth="1"/>
    <col min="15585" max="15585" width="4.85546875" style="1" customWidth="1"/>
    <col min="15586" max="15586" width="5.7109375" style="1" customWidth="1"/>
    <col min="15587" max="15587" width="7.85546875" style="1" customWidth="1"/>
    <col min="15588" max="15820" width="9" style="1"/>
    <col min="15821" max="15821" width="3.42578125" style="1" customWidth="1"/>
    <col min="15822" max="15822" width="17.42578125" style="1" customWidth="1"/>
    <col min="15823" max="15823" width="17.140625" style="1" customWidth="1"/>
    <col min="15824" max="15824" width="7.85546875" style="1" customWidth="1"/>
    <col min="15825" max="15826" width="3.85546875" style="1" customWidth="1"/>
    <col min="15827" max="15828" width="4.140625" style="1" customWidth="1"/>
    <col min="15829" max="15829" width="7.140625" style="1" customWidth="1"/>
    <col min="15830" max="15830" width="5" style="1" customWidth="1"/>
    <col min="15831" max="15831" width="5.28515625" style="1" customWidth="1"/>
    <col min="15832" max="15832" width="5.140625" style="1" customWidth="1"/>
    <col min="15833" max="15834" width="5" style="1" customWidth="1"/>
    <col min="15835" max="15835" width="4.7109375" style="1" customWidth="1"/>
    <col min="15836" max="15839" width="4.85546875" style="1" customWidth="1"/>
    <col min="15840" max="15840" width="4.7109375" style="1" customWidth="1"/>
    <col min="15841" max="15841" width="4.85546875" style="1" customWidth="1"/>
    <col min="15842" max="15842" width="5.7109375" style="1" customWidth="1"/>
    <col min="15843" max="15843" width="7.85546875" style="1" customWidth="1"/>
    <col min="15844" max="16076" width="9" style="1"/>
    <col min="16077" max="16077" width="3.42578125" style="1" customWidth="1"/>
    <col min="16078" max="16078" width="17.42578125" style="1" customWidth="1"/>
    <col min="16079" max="16079" width="17.140625" style="1" customWidth="1"/>
    <col min="16080" max="16080" width="7.85546875" style="1" customWidth="1"/>
    <col min="16081" max="16082" width="3.85546875" style="1" customWidth="1"/>
    <col min="16083" max="16084" width="4.140625" style="1" customWidth="1"/>
    <col min="16085" max="16085" width="7.140625" style="1" customWidth="1"/>
    <col min="16086" max="16086" width="5" style="1" customWidth="1"/>
    <col min="16087" max="16087" width="5.28515625" style="1" customWidth="1"/>
    <col min="16088" max="16088" width="5.140625" style="1" customWidth="1"/>
    <col min="16089" max="16090" width="5" style="1" customWidth="1"/>
    <col min="16091" max="16091" width="4.7109375" style="1" customWidth="1"/>
    <col min="16092" max="16095" width="4.85546875" style="1" customWidth="1"/>
    <col min="16096" max="16096" width="4.7109375" style="1" customWidth="1"/>
    <col min="16097" max="16097" width="4.85546875" style="1" customWidth="1"/>
    <col min="16098" max="16098" width="5.7109375" style="1" customWidth="1"/>
    <col min="16099" max="16099" width="7.85546875" style="1" customWidth="1"/>
    <col min="16100" max="16384" width="9" style="1"/>
  </cols>
  <sheetData>
    <row r="1" spans="1:25">
      <c r="A1" s="296" t="s">
        <v>233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</row>
    <row r="2" spans="1:25">
      <c r="A2" s="17" t="s">
        <v>71</v>
      </c>
      <c r="B2" s="17"/>
      <c r="C2" s="17"/>
      <c r="D2" s="17"/>
      <c r="E2" s="17"/>
      <c r="F2" s="17"/>
      <c r="G2" s="17"/>
      <c r="H2" s="17" t="s">
        <v>72</v>
      </c>
      <c r="J2" s="17"/>
      <c r="K2" s="17"/>
      <c r="L2" s="17"/>
      <c r="M2" s="17"/>
    </row>
    <row r="3" spans="1:25">
      <c r="A3" s="58" t="s">
        <v>73</v>
      </c>
      <c r="B3" s="17"/>
      <c r="C3" s="17"/>
      <c r="D3" s="17"/>
      <c r="G3" s="59" t="s">
        <v>74</v>
      </c>
      <c r="I3" s="17"/>
      <c r="J3" s="17"/>
      <c r="K3" s="17"/>
      <c r="L3" s="17"/>
      <c r="M3" s="17"/>
    </row>
    <row r="4" spans="1:25" s="2" customFormat="1">
      <c r="A4" s="59" t="s">
        <v>75</v>
      </c>
      <c r="B4" s="58"/>
      <c r="C4" s="58"/>
      <c r="D4" s="58"/>
      <c r="E4" s="59"/>
      <c r="G4" s="59" t="s">
        <v>76</v>
      </c>
      <c r="I4" s="59"/>
      <c r="J4" s="59"/>
      <c r="K4" s="59"/>
      <c r="L4" s="59"/>
      <c r="M4" s="59"/>
      <c r="O4" s="60" t="s">
        <v>0</v>
      </c>
      <c r="P4" s="61"/>
      <c r="Q4" s="61" t="s">
        <v>12</v>
      </c>
      <c r="R4" s="62">
        <v>3</v>
      </c>
      <c r="S4" s="63"/>
    </row>
    <row r="5" spans="1:25" s="2" customForma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O5" s="60" t="s">
        <v>1</v>
      </c>
      <c r="P5" s="61"/>
      <c r="Q5" s="297" t="s">
        <v>145</v>
      </c>
      <c r="R5" s="297"/>
      <c r="S5" s="297"/>
    </row>
    <row r="6" spans="1:25" s="61" customFormat="1">
      <c r="A6" s="2" t="s">
        <v>2</v>
      </c>
      <c r="B6" s="2"/>
      <c r="C6" s="2" t="s">
        <v>77</v>
      </c>
      <c r="E6" s="298" t="s">
        <v>24</v>
      </c>
      <c r="F6" s="298"/>
      <c r="G6" s="298"/>
      <c r="H6" s="298"/>
      <c r="I6" s="298"/>
      <c r="O6" s="64" t="s">
        <v>3</v>
      </c>
      <c r="P6" s="64"/>
      <c r="Q6" s="299">
        <f>F10</f>
        <v>23460</v>
      </c>
      <c r="R6" s="299"/>
      <c r="S6" s="65" t="s">
        <v>19</v>
      </c>
    </row>
    <row r="7" spans="1:25" s="3" customFormat="1">
      <c r="A7" s="277" t="s">
        <v>4</v>
      </c>
      <c r="B7" s="277" t="s">
        <v>78</v>
      </c>
      <c r="C7" s="277" t="s">
        <v>14</v>
      </c>
      <c r="D7" s="277" t="s">
        <v>5</v>
      </c>
      <c r="E7" s="277" t="s">
        <v>13</v>
      </c>
      <c r="F7" s="277" t="s">
        <v>6</v>
      </c>
      <c r="G7" s="277" t="s">
        <v>79</v>
      </c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 t="s">
        <v>7</v>
      </c>
    </row>
    <row r="8" spans="1:25" s="3" customFormat="1">
      <c r="A8" s="277"/>
      <c r="B8" s="277"/>
      <c r="C8" s="277"/>
      <c r="D8" s="277"/>
      <c r="E8" s="277"/>
      <c r="F8" s="277"/>
      <c r="G8" s="277" t="s">
        <v>8</v>
      </c>
      <c r="H8" s="277"/>
      <c r="I8" s="277"/>
      <c r="J8" s="277" t="s">
        <v>9</v>
      </c>
      <c r="K8" s="277"/>
      <c r="L8" s="277"/>
      <c r="M8" s="277" t="s">
        <v>10</v>
      </c>
      <c r="N8" s="277"/>
      <c r="O8" s="277"/>
      <c r="P8" s="277" t="s">
        <v>11</v>
      </c>
      <c r="Q8" s="277"/>
      <c r="R8" s="277"/>
      <c r="S8" s="277"/>
    </row>
    <row r="9" spans="1:25" s="3" customFormat="1">
      <c r="A9" s="277"/>
      <c r="B9" s="277"/>
      <c r="C9" s="277"/>
      <c r="D9" s="277"/>
      <c r="E9" s="277"/>
      <c r="F9" s="277"/>
      <c r="G9" s="66" t="s">
        <v>80</v>
      </c>
      <c r="H9" s="66" t="s">
        <v>81</v>
      </c>
      <c r="I9" s="66" t="s">
        <v>82</v>
      </c>
      <c r="J9" s="66" t="s">
        <v>83</v>
      </c>
      <c r="K9" s="66" t="s">
        <v>84</v>
      </c>
      <c r="L9" s="66" t="s">
        <v>85</v>
      </c>
      <c r="M9" s="66" t="s">
        <v>86</v>
      </c>
      <c r="N9" s="66" t="s">
        <v>87</v>
      </c>
      <c r="O9" s="66" t="s">
        <v>88</v>
      </c>
      <c r="P9" s="66" t="s">
        <v>89</v>
      </c>
      <c r="Q9" s="66" t="s">
        <v>90</v>
      </c>
      <c r="R9" s="66" t="s">
        <v>91</v>
      </c>
      <c r="S9" s="277"/>
    </row>
    <row r="10" spans="1:25" ht="18" customHeight="1">
      <c r="A10" s="211">
        <v>3</v>
      </c>
      <c r="B10" s="300" t="s">
        <v>108</v>
      </c>
      <c r="C10" s="301"/>
      <c r="D10" s="302"/>
      <c r="E10" s="212" t="s">
        <v>15</v>
      </c>
      <c r="F10" s="213">
        <f>SUM(G10:R10)</f>
        <v>23460</v>
      </c>
      <c r="G10" s="213"/>
      <c r="H10" s="213"/>
      <c r="I10" s="213">
        <f t="shared" ref="I10:J10" si="0">SUM(I11:I18)</f>
        <v>6600</v>
      </c>
      <c r="J10" s="213">
        <f t="shared" si="0"/>
        <v>16860</v>
      </c>
      <c r="K10" s="213"/>
      <c r="L10" s="213"/>
      <c r="M10" s="213"/>
      <c r="N10" s="213"/>
      <c r="O10" s="213"/>
      <c r="P10" s="213"/>
      <c r="Q10" s="213"/>
      <c r="R10" s="213"/>
      <c r="S10" s="214" t="s">
        <v>92</v>
      </c>
    </row>
    <row r="11" spans="1:25" ht="78">
      <c r="A11" s="5"/>
      <c r="B11" s="7" t="s">
        <v>93</v>
      </c>
      <c r="C11" s="7" t="s">
        <v>258</v>
      </c>
      <c r="D11" s="7" t="s">
        <v>94</v>
      </c>
      <c r="E11" s="6"/>
      <c r="F11" s="6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68"/>
    </row>
    <row r="12" spans="1:25" ht="58.5">
      <c r="A12" s="5"/>
      <c r="B12" s="7" t="s">
        <v>95</v>
      </c>
      <c r="C12" s="7" t="s">
        <v>113</v>
      </c>
      <c r="D12" s="7" t="s">
        <v>96</v>
      </c>
      <c r="E12" s="8"/>
      <c r="F12" s="69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"/>
    </row>
    <row r="13" spans="1:25" ht="78">
      <c r="A13" s="5"/>
      <c r="B13" s="6" t="s">
        <v>97</v>
      </c>
      <c r="C13" s="7" t="s">
        <v>98</v>
      </c>
      <c r="D13" s="7" t="s">
        <v>99</v>
      </c>
      <c r="E13" s="8"/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22"/>
      <c r="Q13" s="10"/>
      <c r="R13" s="10"/>
      <c r="S13" s="7"/>
    </row>
    <row r="14" spans="1:25" ht="97.5">
      <c r="A14" s="5"/>
      <c r="B14" s="6"/>
      <c r="C14" s="7" t="s">
        <v>100</v>
      </c>
      <c r="D14" s="7" t="s">
        <v>99</v>
      </c>
      <c r="E14" s="8"/>
      <c r="F14" s="9"/>
      <c r="G14" s="10"/>
      <c r="H14" s="10"/>
      <c r="I14" s="10"/>
      <c r="J14" s="10"/>
      <c r="K14" s="10"/>
      <c r="L14" s="10"/>
      <c r="M14" s="10"/>
      <c r="N14" s="10"/>
      <c r="O14" s="10"/>
      <c r="P14" s="22"/>
      <c r="Q14" s="10"/>
      <c r="R14" s="10"/>
      <c r="S14" s="7"/>
      <c r="T14" s="15"/>
      <c r="U14" s="15"/>
      <c r="V14" s="15"/>
      <c r="W14" s="15"/>
      <c r="X14" s="15"/>
      <c r="Y14" s="15"/>
    </row>
    <row r="15" spans="1:25" ht="78">
      <c r="A15" s="5"/>
      <c r="B15" s="6"/>
      <c r="C15" s="7" t="s">
        <v>101</v>
      </c>
      <c r="D15" s="7" t="s">
        <v>257</v>
      </c>
      <c r="E15" s="8"/>
      <c r="F15" s="9"/>
      <c r="G15" s="10"/>
      <c r="H15" s="10"/>
      <c r="I15" s="10"/>
      <c r="J15" s="10"/>
      <c r="K15" s="10"/>
      <c r="L15" s="10"/>
      <c r="M15" s="10"/>
      <c r="N15" s="10"/>
      <c r="O15" s="10"/>
      <c r="P15" s="22"/>
      <c r="Q15" s="10"/>
      <c r="R15" s="10"/>
      <c r="S15" s="7"/>
      <c r="T15" s="15">
        <v>44</v>
      </c>
      <c r="U15" s="15">
        <v>80</v>
      </c>
      <c r="V15" s="15">
        <f>T15*U15</f>
        <v>3520</v>
      </c>
      <c r="W15" s="15"/>
      <c r="X15" s="15"/>
      <c r="Y15" s="15"/>
    </row>
    <row r="16" spans="1:25" ht="106.5" customHeight="1">
      <c r="A16" s="5"/>
      <c r="B16" s="6" t="s">
        <v>102</v>
      </c>
      <c r="C16" s="7" t="s">
        <v>109</v>
      </c>
      <c r="D16" s="7" t="s">
        <v>103</v>
      </c>
      <c r="E16" s="8" t="s">
        <v>15</v>
      </c>
      <c r="F16" s="9">
        <v>6600</v>
      </c>
      <c r="G16" s="10"/>
      <c r="H16" s="10"/>
      <c r="I16" s="71">
        <v>6600</v>
      </c>
      <c r="J16" s="10"/>
      <c r="K16" s="10"/>
      <c r="L16" s="10"/>
      <c r="M16" s="10"/>
      <c r="N16" s="10"/>
      <c r="O16" s="10"/>
      <c r="P16" s="22"/>
      <c r="Q16" s="10"/>
      <c r="R16" s="10"/>
      <c r="S16" s="7"/>
      <c r="T16" s="15">
        <v>44</v>
      </c>
      <c r="U16" s="15">
        <v>70</v>
      </c>
      <c r="V16" s="15">
        <f>T16*U16</f>
        <v>3080</v>
      </c>
      <c r="W16" s="15">
        <f>V15+V16</f>
        <v>6600</v>
      </c>
      <c r="X16" s="15"/>
      <c r="Y16" s="15"/>
    </row>
    <row r="17" spans="1:25" ht="103.5" customHeight="1">
      <c r="A17" s="5"/>
      <c r="B17" s="6" t="s">
        <v>104</v>
      </c>
      <c r="C17" s="7" t="s">
        <v>110</v>
      </c>
      <c r="D17" s="7" t="s">
        <v>105</v>
      </c>
      <c r="E17" s="8" t="s">
        <v>15</v>
      </c>
      <c r="F17" s="9">
        <v>1560</v>
      </c>
      <c r="G17" s="10"/>
      <c r="H17" s="10"/>
      <c r="I17" s="12"/>
      <c r="J17" s="71">
        <v>1560</v>
      </c>
      <c r="K17" s="10"/>
      <c r="L17" s="10"/>
      <c r="M17" s="10"/>
      <c r="N17" s="10"/>
      <c r="O17" s="10"/>
      <c r="P17" s="22"/>
      <c r="Q17" s="10"/>
      <c r="R17" s="10"/>
      <c r="S17" s="7"/>
      <c r="T17" s="15">
        <v>120</v>
      </c>
      <c r="U17" s="15">
        <v>12</v>
      </c>
      <c r="V17" s="15"/>
      <c r="W17" s="15">
        <v>120</v>
      </c>
      <c r="X17" s="15">
        <f>V17+W17</f>
        <v>120</v>
      </c>
      <c r="Y17" s="15"/>
    </row>
    <row r="18" spans="1:25" ht="138" customHeight="1">
      <c r="A18" s="5"/>
      <c r="B18" s="6" t="s">
        <v>106</v>
      </c>
      <c r="C18" s="7" t="s">
        <v>111</v>
      </c>
      <c r="D18" s="11" t="s">
        <v>107</v>
      </c>
      <c r="E18" s="5" t="s">
        <v>15</v>
      </c>
      <c r="F18" s="9">
        <v>15300</v>
      </c>
      <c r="G18" s="11"/>
      <c r="H18" s="11"/>
      <c r="I18" s="11"/>
      <c r="J18" s="71">
        <v>15300</v>
      </c>
      <c r="K18" s="11"/>
      <c r="L18" s="11"/>
      <c r="M18" s="11"/>
      <c r="N18" s="12"/>
      <c r="O18" s="12"/>
      <c r="P18" s="12"/>
      <c r="Q18" s="12"/>
      <c r="R18" s="11"/>
      <c r="S18" s="7"/>
      <c r="T18" s="15">
        <v>70</v>
      </c>
      <c r="U18" s="15">
        <v>80</v>
      </c>
      <c r="V18" s="15">
        <f>T18*U18</f>
        <v>5600</v>
      </c>
      <c r="W18" s="15"/>
      <c r="X18" s="15"/>
      <c r="Y18" s="15"/>
    </row>
    <row r="19" spans="1:25">
      <c r="G19" s="19"/>
      <c r="T19" s="15">
        <v>2</v>
      </c>
      <c r="U19" s="15">
        <v>2400</v>
      </c>
      <c r="V19" s="15">
        <f t="shared" ref="V19" si="1">T19*U19</f>
        <v>4800</v>
      </c>
      <c r="W19" s="15"/>
      <c r="X19" s="15"/>
      <c r="Y19" s="15"/>
    </row>
  </sheetData>
  <mergeCells count="17">
    <mergeCell ref="B10:D10"/>
    <mergeCell ref="G7:R7"/>
    <mergeCell ref="S7:S9"/>
    <mergeCell ref="G8:I8"/>
    <mergeCell ref="J8:L8"/>
    <mergeCell ref="M8:O8"/>
    <mergeCell ref="P8:R8"/>
    <mergeCell ref="A1:S1"/>
    <mergeCell ref="Q5:S5"/>
    <mergeCell ref="E6:I6"/>
    <mergeCell ref="Q6:R6"/>
    <mergeCell ref="A7:A9"/>
    <mergeCell ref="B7:B9"/>
    <mergeCell ref="C7:C9"/>
    <mergeCell ref="D7:D9"/>
    <mergeCell ref="E7:E9"/>
    <mergeCell ref="F7:F9"/>
  </mergeCells>
  <pageMargins left="0.47244094488188981" right="0.47244094488188981" top="0.74803149606299213" bottom="0.74803149606299213" header="0.31496062992125984" footer="0.31496062992125984"/>
  <pageSetup paperSize="9" scale="80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284E-BD48-4191-A394-67F0A1CC3618}">
  <dimension ref="A1:S28"/>
  <sheetViews>
    <sheetView topLeftCell="A4" zoomScaleNormal="100" workbookViewId="0">
      <selection activeCell="T11" sqref="T11"/>
    </sheetView>
  </sheetViews>
  <sheetFormatPr defaultColWidth="9" defaultRowHeight="18.75"/>
  <cols>
    <col min="1" max="1" width="5.5703125" style="114" customWidth="1"/>
    <col min="2" max="2" width="19.42578125" style="72" customWidth="1"/>
    <col min="3" max="3" width="27.42578125" style="72" customWidth="1"/>
    <col min="4" max="4" width="11.85546875" style="72" customWidth="1"/>
    <col min="5" max="6" width="9.5703125" style="72" customWidth="1"/>
    <col min="7" max="9" width="5.140625" style="72" customWidth="1"/>
    <col min="10" max="10" width="6.85546875" style="72" customWidth="1"/>
    <col min="11" max="14" width="5.140625" style="72" customWidth="1"/>
    <col min="15" max="15" width="7.7109375" style="72" customWidth="1"/>
    <col min="16" max="16" width="8" style="72" customWidth="1"/>
    <col min="17" max="18" width="5.140625" style="72" customWidth="1"/>
    <col min="19" max="19" width="12.5703125" style="72" customWidth="1"/>
    <col min="20" max="252" width="9" style="72"/>
    <col min="253" max="253" width="3.42578125" style="72" customWidth="1"/>
    <col min="254" max="254" width="17.42578125" style="72" customWidth="1"/>
    <col min="255" max="255" width="17.140625" style="72" customWidth="1"/>
    <col min="256" max="256" width="7.85546875" style="72" customWidth="1"/>
    <col min="257" max="258" width="3.85546875" style="72" customWidth="1"/>
    <col min="259" max="260" width="4.140625" style="72" customWidth="1"/>
    <col min="261" max="261" width="7.140625" style="72" customWidth="1"/>
    <col min="262" max="262" width="5" style="72" customWidth="1"/>
    <col min="263" max="263" width="5.28515625" style="72" customWidth="1"/>
    <col min="264" max="264" width="5.140625" style="72" customWidth="1"/>
    <col min="265" max="266" width="5" style="72" customWidth="1"/>
    <col min="267" max="267" width="4.7109375" style="72" customWidth="1"/>
    <col min="268" max="271" width="4.85546875" style="72" customWidth="1"/>
    <col min="272" max="272" width="4.7109375" style="72" customWidth="1"/>
    <col min="273" max="273" width="4.85546875" style="72" customWidth="1"/>
    <col min="274" max="274" width="5.7109375" style="72" customWidth="1"/>
    <col min="275" max="275" width="7.85546875" style="72" customWidth="1"/>
    <col min="276" max="508" width="9" style="72"/>
    <col min="509" max="509" width="3.42578125" style="72" customWidth="1"/>
    <col min="510" max="510" width="17.42578125" style="72" customWidth="1"/>
    <col min="511" max="511" width="17.140625" style="72" customWidth="1"/>
    <col min="512" max="512" width="7.85546875" style="72" customWidth="1"/>
    <col min="513" max="514" width="3.85546875" style="72" customWidth="1"/>
    <col min="515" max="516" width="4.140625" style="72" customWidth="1"/>
    <col min="517" max="517" width="7.140625" style="72" customWidth="1"/>
    <col min="518" max="518" width="5" style="72" customWidth="1"/>
    <col min="519" max="519" width="5.28515625" style="72" customWidth="1"/>
    <col min="520" max="520" width="5.140625" style="72" customWidth="1"/>
    <col min="521" max="522" width="5" style="72" customWidth="1"/>
    <col min="523" max="523" width="4.7109375" style="72" customWidth="1"/>
    <col min="524" max="527" width="4.85546875" style="72" customWidth="1"/>
    <col min="528" max="528" width="4.7109375" style="72" customWidth="1"/>
    <col min="529" max="529" width="4.85546875" style="72" customWidth="1"/>
    <col min="530" max="530" width="5.7109375" style="72" customWidth="1"/>
    <col min="531" max="531" width="7.85546875" style="72" customWidth="1"/>
    <col min="532" max="764" width="9" style="72"/>
    <col min="765" max="765" width="3.42578125" style="72" customWidth="1"/>
    <col min="766" max="766" width="17.42578125" style="72" customWidth="1"/>
    <col min="767" max="767" width="17.140625" style="72" customWidth="1"/>
    <col min="768" max="768" width="7.85546875" style="72" customWidth="1"/>
    <col min="769" max="770" width="3.85546875" style="72" customWidth="1"/>
    <col min="771" max="772" width="4.140625" style="72" customWidth="1"/>
    <col min="773" max="773" width="7.140625" style="72" customWidth="1"/>
    <col min="774" max="774" width="5" style="72" customWidth="1"/>
    <col min="775" max="775" width="5.28515625" style="72" customWidth="1"/>
    <col min="776" max="776" width="5.140625" style="72" customWidth="1"/>
    <col min="777" max="778" width="5" style="72" customWidth="1"/>
    <col min="779" max="779" width="4.7109375" style="72" customWidth="1"/>
    <col min="780" max="783" width="4.85546875" style="72" customWidth="1"/>
    <col min="784" max="784" width="4.7109375" style="72" customWidth="1"/>
    <col min="785" max="785" width="4.85546875" style="72" customWidth="1"/>
    <col min="786" max="786" width="5.7109375" style="72" customWidth="1"/>
    <col min="787" max="787" width="7.85546875" style="72" customWidth="1"/>
    <col min="788" max="1020" width="9" style="72"/>
    <col min="1021" max="1021" width="3.42578125" style="72" customWidth="1"/>
    <col min="1022" max="1022" width="17.42578125" style="72" customWidth="1"/>
    <col min="1023" max="1023" width="17.140625" style="72" customWidth="1"/>
    <col min="1024" max="1024" width="7.85546875" style="72" customWidth="1"/>
    <col min="1025" max="1026" width="3.85546875" style="72" customWidth="1"/>
    <col min="1027" max="1028" width="4.140625" style="72" customWidth="1"/>
    <col min="1029" max="1029" width="7.140625" style="72" customWidth="1"/>
    <col min="1030" max="1030" width="5" style="72" customWidth="1"/>
    <col min="1031" max="1031" width="5.28515625" style="72" customWidth="1"/>
    <col min="1032" max="1032" width="5.140625" style="72" customWidth="1"/>
    <col min="1033" max="1034" width="5" style="72" customWidth="1"/>
    <col min="1035" max="1035" width="4.7109375" style="72" customWidth="1"/>
    <col min="1036" max="1039" width="4.85546875" style="72" customWidth="1"/>
    <col min="1040" max="1040" width="4.7109375" style="72" customWidth="1"/>
    <col min="1041" max="1041" width="4.85546875" style="72" customWidth="1"/>
    <col min="1042" max="1042" width="5.7109375" style="72" customWidth="1"/>
    <col min="1043" max="1043" width="7.85546875" style="72" customWidth="1"/>
    <col min="1044" max="1276" width="9" style="72"/>
    <col min="1277" max="1277" width="3.42578125" style="72" customWidth="1"/>
    <col min="1278" max="1278" width="17.42578125" style="72" customWidth="1"/>
    <col min="1279" max="1279" width="17.140625" style="72" customWidth="1"/>
    <col min="1280" max="1280" width="7.85546875" style="72" customWidth="1"/>
    <col min="1281" max="1282" width="3.85546875" style="72" customWidth="1"/>
    <col min="1283" max="1284" width="4.140625" style="72" customWidth="1"/>
    <col min="1285" max="1285" width="7.140625" style="72" customWidth="1"/>
    <col min="1286" max="1286" width="5" style="72" customWidth="1"/>
    <col min="1287" max="1287" width="5.28515625" style="72" customWidth="1"/>
    <col min="1288" max="1288" width="5.140625" style="72" customWidth="1"/>
    <col min="1289" max="1290" width="5" style="72" customWidth="1"/>
    <col min="1291" max="1291" width="4.7109375" style="72" customWidth="1"/>
    <col min="1292" max="1295" width="4.85546875" style="72" customWidth="1"/>
    <col min="1296" max="1296" width="4.7109375" style="72" customWidth="1"/>
    <col min="1297" max="1297" width="4.85546875" style="72" customWidth="1"/>
    <col min="1298" max="1298" width="5.7109375" style="72" customWidth="1"/>
    <col min="1299" max="1299" width="7.85546875" style="72" customWidth="1"/>
    <col min="1300" max="1532" width="9" style="72"/>
    <col min="1533" max="1533" width="3.42578125" style="72" customWidth="1"/>
    <col min="1534" max="1534" width="17.42578125" style="72" customWidth="1"/>
    <col min="1535" max="1535" width="17.140625" style="72" customWidth="1"/>
    <col min="1536" max="1536" width="7.85546875" style="72" customWidth="1"/>
    <col min="1537" max="1538" width="3.85546875" style="72" customWidth="1"/>
    <col min="1539" max="1540" width="4.140625" style="72" customWidth="1"/>
    <col min="1541" max="1541" width="7.140625" style="72" customWidth="1"/>
    <col min="1542" max="1542" width="5" style="72" customWidth="1"/>
    <col min="1543" max="1543" width="5.28515625" style="72" customWidth="1"/>
    <col min="1544" max="1544" width="5.140625" style="72" customWidth="1"/>
    <col min="1545" max="1546" width="5" style="72" customWidth="1"/>
    <col min="1547" max="1547" width="4.7109375" style="72" customWidth="1"/>
    <col min="1548" max="1551" width="4.85546875" style="72" customWidth="1"/>
    <col min="1552" max="1552" width="4.7109375" style="72" customWidth="1"/>
    <col min="1553" max="1553" width="4.85546875" style="72" customWidth="1"/>
    <col min="1554" max="1554" width="5.7109375" style="72" customWidth="1"/>
    <col min="1555" max="1555" width="7.85546875" style="72" customWidth="1"/>
    <col min="1556" max="1788" width="9" style="72"/>
    <col min="1789" max="1789" width="3.42578125" style="72" customWidth="1"/>
    <col min="1790" max="1790" width="17.42578125" style="72" customWidth="1"/>
    <col min="1791" max="1791" width="17.140625" style="72" customWidth="1"/>
    <col min="1792" max="1792" width="7.85546875" style="72" customWidth="1"/>
    <col min="1793" max="1794" width="3.85546875" style="72" customWidth="1"/>
    <col min="1795" max="1796" width="4.140625" style="72" customWidth="1"/>
    <col min="1797" max="1797" width="7.140625" style="72" customWidth="1"/>
    <col min="1798" max="1798" width="5" style="72" customWidth="1"/>
    <col min="1799" max="1799" width="5.28515625" style="72" customWidth="1"/>
    <col min="1800" max="1800" width="5.140625" style="72" customWidth="1"/>
    <col min="1801" max="1802" width="5" style="72" customWidth="1"/>
    <col min="1803" max="1803" width="4.7109375" style="72" customWidth="1"/>
    <col min="1804" max="1807" width="4.85546875" style="72" customWidth="1"/>
    <col min="1808" max="1808" width="4.7109375" style="72" customWidth="1"/>
    <col min="1809" max="1809" width="4.85546875" style="72" customWidth="1"/>
    <col min="1810" max="1810" width="5.7109375" style="72" customWidth="1"/>
    <col min="1811" max="1811" width="7.85546875" style="72" customWidth="1"/>
    <col min="1812" max="2044" width="9" style="72"/>
    <col min="2045" max="2045" width="3.42578125" style="72" customWidth="1"/>
    <col min="2046" max="2046" width="17.42578125" style="72" customWidth="1"/>
    <col min="2047" max="2047" width="17.140625" style="72" customWidth="1"/>
    <col min="2048" max="2048" width="7.85546875" style="72" customWidth="1"/>
    <col min="2049" max="2050" width="3.85546875" style="72" customWidth="1"/>
    <col min="2051" max="2052" width="4.140625" style="72" customWidth="1"/>
    <col min="2053" max="2053" width="7.140625" style="72" customWidth="1"/>
    <col min="2054" max="2054" width="5" style="72" customWidth="1"/>
    <col min="2055" max="2055" width="5.28515625" style="72" customWidth="1"/>
    <col min="2056" max="2056" width="5.140625" style="72" customWidth="1"/>
    <col min="2057" max="2058" width="5" style="72" customWidth="1"/>
    <col min="2059" max="2059" width="4.7109375" style="72" customWidth="1"/>
    <col min="2060" max="2063" width="4.85546875" style="72" customWidth="1"/>
    <col min="2064" max="2064" width="4.7109375" style="72" customWidth="1"/>
    <col min="2065" max="2065" width="4.85546875" style="72" customWidth="1"/>
    <col min="2066" max="2066" width="5.7109375" style="72" customWidth="1"/>
    <col min="2067" max="2067" width="7.85546875" style="72" customWidth="1"/>
    <col min="2068" max="2300" width="9" style="72"/>
    <col min="2301" max="2301" width="3.42578125" style="72" customWidth="1"/>
    <col min="2302" max="2302" width="17.42578125" style="72" customWidth="1"/>
    <col min="2303" max="2303" width="17.140625" style="72" customWidth="1"/>
    <col min="2304" max="2304" width="7.85546875" style="72" customWidth="1"/>
    <col min="2305" max="2306" width="3.85546875" style="72" customWidth="1"/>
    <col min="2307" max="2308" width="4.140625" style="72" customWidth="1"/>
    <col min="2309" max="2309" width="7.140625" style="72" customWidth="1"/>
    <col min="2310" max="2310" width="5" style="72" customWidth="1"/>
    <col min="2311" max="2311" width="5.28515625" style="72" customWidth="1"/>
    <col min="2312" max="2312" width="5.140625" style="72" customWidth="1"/>
    <col min="2313" max="2314" width="5" style="72" customWidth="1"/>
    <col min="2315" max="2315" width="4.7109375" style="72" customWidth="1"/>
    <col min="2316" max="2319" width="4.85546875" style="72" customWidth="1"/>
    <col min="2320" max="2320" width="4.7109375" style="72" customWidth="1"/>
    <col min="2321" max="2321" width="4.85546875" style="72" customWidth="1"/>
    <col min="2322" max="2322" width="5.7109375" style="72" customWidth="1"/>
    <col min="2323" max="2323" width="7.85546875" style="72" customWidth="1"/>
    <col min="2324" max="2556" width="9" style="72"/>
    <col min="2557" max="2557" width="3.42578125" style="72" customWidth="1"/>
    <col min="2558" max="2558" width="17.42578125" style="72" customWidth="1"/>
    <col min="2559" max="2559" width="17.140625" style="72" customWidth="1"/>
    <col min="2560" max="2560" width="7.85546875" style="72" customWidth="1"/>
    <col min="2561" max="2562" width="3.85546875" style="72" customWidth="1"/>
    <col min="2563" max="2564" width="4.140625" style="72" customWidth="1"/>
    <col min="2565" max="2565" width="7.140625" style="72" customWidth="1"/>
    <col min="2566" max="2566" width="5" style="72" customWidth="1"/>
    <col min="2567" max="2567" width="5.28515625" style="72" customWidth="1"/>
    <col min="2568" max="2568" width="5.140625" style="72" customWidth="1"/>
    <col min="2569" max="2570" width="5" style="72" customWidth="1"/>
    <col min="2571" max="2571" width="4.7109375" style="72" customWidth="1"/>
    <col min="2572" max="2575" width="4.85546875" style="72" customWidth="1"/>
    <col min="2576" max="2576" width="4.7109375" style="72" customWidth="1"/>
    <col min="2577" max="2577" width="4.85546875" style="72" customWidth="1"/>
    <col min="2578" max="2578" width="5.7109375" style="72" customWidth="1"/>
    <col min="2579" max="2579" width="7.85546875" style="72" customWidth="1"/>
    <col min="2580" max="2812" width="9" style="72"/>
    <col min="2813" max="2813" width="3.42578125" style="72" customWidth="1"/>
    <col min="2814" max="2814" width="17.42578125" style="72" customWidth="1"/>
    <col min="2815" max="2815" width="17.140625" style="72" customWidth="1"/>
    <col min="2816" max="2816" width="7.85546875" style="72" customWidth="1"/>
    <col min="2817" max="2818" width="3.85546875" style="72" customWidth="1"/>
    <col min="2819" max="2820" width="4.140625" style="72" customWidth="1"/>
    <col min="2821" max="2821" width="7.140625" style="72" customWidth="1"/>
    <col min="2822" max="2822" width="5" style="72" customWidth="1"/>
    <col min="2823" max="2823" width="5.28515625" style="72" customWidth="1"/>
    <col min="2824" max="2824" width="5.140625" style="72" customWidth="1"/>
    <col min="2825" max="2826" width="5" style="72" customWidth="1"/>
    <col min="2827" max="2827" width="4.7109375" style="72" customWidth="1"/>
    <col min="2828" max="2831" width="4.85546875" style="72" customWidth="1"/>
    <col min="2832" max="2832" width="4.7109375" style="72" customWidth="1"/>
    <col min="2833" max="2833" width="4.85546875" style="72" customWidth="1"/>
    <col min="2834" max="2834" width="5.7109375" style="72" customWidth="1"/>
    <col min="2835" max="2835" width="7.85546875" style="72" customWidth="1"/>
    <col min="2836" max="3068" width="9" style="72"/>
    <col min="3069" max="3069" width="3.42578125" style="72" customWidth="1"/>
    <col min="3070" max="3070" width="17.42578125" style="72" customWidth="1"/>
    <col min="3071" max="3071" width="17.140625" style="72" customWidth="1"/>
    <col min="3072" max="3072" width="7.85546875" style="72" customWidth="1"/>
    <col min="3073" max="3074" width="3.85546875" style="72" customWidth="1"/>
    <col min="3075" max="3076" width="4.140625" style="72" customWidth="1"/>
    <col min="3077" max="3077" width="7.140625" style="72" customWidth="1"/>
    <col min="3078" max="3078" width="5" style="72" customWidth="1"/>
    <col min="3079" max="3079" width="5.28515625" style="72" customWidth="1"/>
    <col min="3080" max="3080" width="5.140625" style="72" customWidth="1"/>
    <col min="3081" max="3082" width="5" style="72" customWidth="1"/>
    <col min="3083" max="3083" width="4.7109375" style="72" customWidth="1"/>
    <col min="3084" max="3087" width="4.85546875" style="72" customWidth="1"/>
    <col min="3088" max="3088" width="4.7109375" style="72" customWidth="1"/>
    <col min="3089" max="3089" width="4.85546875" style="72" customWidth="1"/>
    <col min="3090" max="3090" width="5.7109375" style="72" customWidth="1"/>
    <col min="3091" max="3091" width="7.85546875" style="72" customWidth="1"/>
    <col min="3092" max="3324" width="9" style="72"/>
    <col min="3325" max="3325" width="3.42578125" style="72" customWidth="1"/>
    <col min="3326" max="3326" width="17.42578125" style="72" customWidth="1"/>
    <col min="3327" max="3327" width="17.140625" style="72" customWidth="1"/>
    <col min="3328" max="3328" width="7.85546875" style="72" customWidth="1"/>
    <col min="3329" max="3330" width="3.85546875" style="72" customWidth="1"/>
    <col min="3331" max="3332" width="4.140625" style="72" customWidth="1"/>
    <col min="3333" max="3333" width="7.140625" style="72" customWidth="1"/>
    <col min="3334" max="3334" width="5" style="72" customWidth="1"/>
    <col min="3335" max="3335" width="5.28515625" style="72" customWidth="1"/>
    <col min="3336" max="3336" width="5.140625" style="72" customWidth="1"/>
    <col min="3337" max="3338" width="5" style="72" customWidth="1"/>
    <col min="3339" max="3339" width="4.7109375" style="72" customWidth="1"/>
    <col min="3340" max="3343" width="4.85546875" style="72" customWidth="1"/>
    <col min="3344" max="3344" width="4.7109375" style="72" customWidth="1"/>
    <col min="3345" max="3345" width="4.85546875" style="72" customWidth="1"/>
    <col min="3346" max="3346" width="5.7109375" style="72" customWidth="1"/>
    <col min="3347" max="3347" width="7.85546875" style="72" customWidth="1"/>
    <col min="3348" max="3580" width="9" style="72"/>
    <col min="3581" max="3581" width="3.42578125" style="72" customWidth="1"/>
    <col min="3582" max="3582" width="17.42578125" style="72" customWidth="1"/>
    <col min="3583" max="3583" width="17.140625" style="72" customWidth="1"/>
    <col min="3584" max="3584" width="7.85546875" style="72" customWidth="1"/>
    <col min="3585" max="3586" width="3.85546875" style="72" customWidth="1"/>
    <col min="3587" max="3588" width="4.140625" style="72" customWidth="1"/>
    <col min="3589" max="3589" width="7.140625" style="72" customWidth="1"/>
    <col min="3590" max="3590" width="5" style="72" customWidth="1"/>
    <col min="3591" max="3591" width="5.28515625" style="72" customWidth="1"/>
    <col min="3592" max="3592" width="5.140625" style="72" customWidth="1"/>
    <col min="3593" max="3594" width="5" style="72" customWidth="1"/>
    <col min="3595" max="3595" width="4.7109375" style="72" customWidth="1"/>
    <col min="3596" max="3599" width="4.85546875" style="72" customWidth="1"/>
    <col min="3600" max="3600" width="4.7109375" style="72" customWidth="1"/>
    <col min="3601" max="3601" width="4.85546875" style="72" customWidth="1"/>
    <col min="3602" max="3602" width="5.7109375" style="72" customWidth="1"/>
    <col min="3603" max="3603" width="7.85546875" style="72" customWidth="1"/>
    <col min="3604" max="3836" width="9" style="72"/>
    <col min="3837" max="3837" width="3.42578125" style="72" customWidth="1"/>
    <col min="3838" max="3838" width="17.42578125" style="72" customWidth="1"/>
    <col min="3839" max="3839" width="17.140625" style="72" customWidth="1"/>
    <col min="3840" max="3840" width="7.85546875" style="72" customWidth="1"/>
    <col min="3841" max="3842" width="3.85546875" style="72" customWidth="1"/>
    <col min="3843" max="3844" width="4.140625" style="72" customWidth="1"/>
    <col min="3845" max="3845" width="7.140625" style="72" customWidth="1"/>
    <col min="3846" max="3846" width="5" style="72" customWidth="1"/>
    <col min="3847" max="3847" width="5.28515625" style="72" customWidth="1"/>
    <col min="3848" max="3848" width="5.140625" style="72" customWidth="1"/>
    <col min="3849" max="3850" width="5" style="72" customWidth="1"/>
    <col min="3851" max="3851" width="4.7109375" style="72" customWidth="1"/>
    <col min="3852" max="3855" width="4.85546875" style="72" customWidth="1"/>
    <col min="3856" max="3856" width="4.7109375" style="72" customWidth="1"/>
    <col min="3857" max="3857" width="4.85546875" style="72" customWidth="1"/>
    <col min="3858" max="3858" width="5.7109375" style="72" customWidth="1"/>
    <col min="3859" max="3859" width="7.85546875" style="72" customWidth="1"/>
    <col min="3860" max="4092" width="9" style="72"/>
    <col min="4093" max="4093" width="3.42578125" style="72" customWidth="1"/>
    <col min="4094" max="4094" width="17.42578125" style="72" customWidth="1"/>
    <col min="4095" max="4095" width="17.140625" style="72" customWidth="1"/>
    <col min="4096" max="4096" width="7.85546875" style="72" customWidth="1"/>
    <col min="4097" max="4098" width="3.85546875" style="72" customWidth="1"/>
    <col min="4099" max="4100" width="4.140625" style="72" customWidth="1"/>
    <col min="4101" max="4101" width="7.140625" style="72" customWidth="1"/>
    <col min="4102" max="4102" width="5" style="72" customWidth="1"/>
    <col min="4103" max="4103" width="5.28515625" style="72" customWidth="1"/>
    <col min="4104" max="4104" width="5.140625" style="72" customWidth="1"/>
    <col min="4105" max="4106" width="5" style="72" customWidth="1"/>
    <col min="4107" max="4107" width="4.7109375" style="72" customWidth="1"/>
    <col min="4108" max="4111" width="4.85546875" style="72" customWidth="1"/>
    <col min="4112" max="4112" width="4.7109375" style="72" customWidth="1"/>
    <col min="4113" max="4113" width="4.85546875" style="72" customWidth="1"/>
    <col min="4114" max="4114" width="5.7109375" style="72" customWidth="1"/>
    <col min="4115" max="4115" width="7.85546875" style="72" customWidth="1"/>
    <col min="4116" max="4348" width="9" style="72"/>
    <col min="4349" max="4349" width="3.42578125" style="72" customWidth="1"/>
    <col min="4350" max="4350" width="17.42578125" style="72" customWidth="1"/>
    <col min="4351" max="4351" width="17.140625" style="72" customWidth="1"/>
    <col min="4352" max="4352" width="7.85546875" style="72" customWidth="1"/>
    <col min="4353" max="4354" width="3.85546875" style="72" customWidth="1"/>
    <col min="4355" max="4356" width="4.140625" style="72" customWidth="1"/>
    <col min="4357" max="4357" width="7.140625" style="72" customWidth="1"/>
    <col min="4358" max="4358" width="5" style="72" customWidth="1"/>
    <col min="4359" max="4359" width="5.28515625" style="72" customWidth="1"/>
    <col min="4360" max="4360" width="5.140625" style="72" customWidth="1"/>
    <col min="4361" max="4362" width="5" style="72" customWidth="1"/>
    <col min="4363" max="4363" width="4.7109375" style="72" customWidth="1"/>
    <col min="4364" max="4367" width="4.85546875" style="72" customWidth="1"/>
    <col min="4368" max="4368" width="4.7109375" style="72" customWidth="1"/>
    <col min="4369" max="4369" width="4.85546875" style="72" customWidth="1"/>
    <col min="4370" max="4370" width="5.7109375" style="72" customWidth="1"/>
    <col min="4371" max="4371" width="7.85546875" style="72" customWidth="1"/>
    <col min="4372" max="4604" width="9" style="72"/>
    <col min="4605" max="4605" width="3.42578125" style="72" customWidth="1"/>
    <col min="4606" max="4606" width="17.42578125" style="72" customWidth="1"/>
    <col min="4607" max="4607" width="17.140625" style="72" customWidth="1"/>
    <col min="4608" max="4608" width="7.85546875" style="72" customWidth="1"/>
    <col min="4609" max="4610" width="3.85546875" style="72" customWidth="1"/>
    <col min="4611" max="4612" width="4.140625" style="72" customWidth="1"/>
    <col min="4613" max="4613" width="7.140625" style="72" customWidth="1"/>
    <col min="4614" max="4614" width="5" style="72" customWidth="1"/>
    <col min="4615" max="4615" width="5.28515625" style="72" customWidth="1"/>
    <col min="4616" max="4616" width="5.140625" style="72" customWidth="1"/>
    <col min="4617" max="4618" width="5" style="72" customWidth="1"/>
    <col min="4619" max="4619" width="4.7109375" style="72" customWidth="1"/>
    <col min="4620" max="4623" width="4.85546875" style="72" customWidth="1"/>
    <col min="4624" max="4624" width="4.7109375" style="72" customWidth="1"/>
    <col min="4625" max="4625" width="4.85546875" style="72" customWidth="1"/>
    <col min="4626" max="4626" width="5.7109375" style="72" customWidth="1"/>
    <col min="4627" max="4627" width="7.85546875" style="72" customWidth="1"/>
    <col min="4628" max="4860" width="9" style="72"/>
    <col min="4861" max="4861" width="3.42578125" style="72" customWidth="1"/>
    <col min="4862" max="4862" width="17.42578125" style="72" customWidth="1"/>
    <col min="4863" max="4863" width="17.140625" style="72" customWidth="1"/>
    <col min="4864" max="4864" width="7.85546875" style="72" customWidth="1"/>
    <col min="4865" max="4866" width="3.85546875" style="72" customWidth="1"/>
    <col min="4867" max="4868" width="4.140625" style="72" customWidth="1"/>
    <col min="4869" max="4869" width="7.140625" style="72" customWidth="1"/>
    <col min="4870" max="4870" width="5" style="72" customWidth="1"/>
    <col min="4871" max="4871" width="5.28515625" style="72" customWidth="1"/>
    <col min="4872" max="4872" width="5.140625" style="72" customWidth="1"/>
    <col min="4873" max="4874" width="5" style="72" customWidth="1"/>
    <col min="4875" max="4875" width="4.7109375" style="72" customWidth="1"/>
    <col min="4876" max="4879" width="4.85546875" style="72" customWidth="1"/>
    <col min="4880" max="4880" width="4.7109375" style="72" customWidth="1"/>
    <col min="4881" max="4881" width="4.85546875" style="72" customWidth="1"/>
    <col min="4882" max="4882" width="5.7109375" style="72" customWidth="1"/>
    <col min="4883" max="4883" width="7.85546875" style="72" customWidth="1"/>
    <col min="4884" max="5116" width="9" style="72"/>
    <col min="5117" max="5117" width="3.42578125" style="72" customWidth="1"/>
    <col min="5118" max="5118" width="17.42578125" style="72" customWidth="1"/>
    <col min="5119" max="5119" width="17.140625" style="72" customWidth="1"/>
    <col min="5120" max="5120" width="7.85546875" style="72" customWidth="1"/>
    <col min="5121" max="5122" width="3.85546875" style="72" customWidth="1"/>
    <col min="5123" max="5124" width="4.140625" style="72" customWidth="1"/>
    <col min="5125" max="5125" width="7.140625" style="72" customWidth="1"/>
    <col min="5126" max="5126" width="5" style="72" customWidth="1"/>
    <col min="5127" max="5127" width="5.28515625" style="72" customWidth="1"/>
    <col min="5128" max="5128" width="5.140625" style="72" customWidth="1"/>
    <col min="5129" max="5130" width="5" style="72" customWidth="1"/>
    <col min="5131" max="5131" width="4.7109375" style="72" customWidth="1"/>
    <col min="5132" max="5135" width="4.85546875" style="72" customWidth="1"/>
    <col min="5136" max="5136" width="4.7109375" style="72" customWidth="1"/>
    <col min="5137" max="5137" width="4.85546875" style="72" customWidth="1"/>
    <col min="5138" max="5138" width="5.7109375" style="72" customWidth="1"/>
    <col min="5139" max="5139" width="7.85546875" style="72" customWidth="1"/>
    <col min="5140" max="5372" width="9" style="72"/>
    <col min="5373" max="5373" width="3.42578125" style="72" customWidth="1"/>
    <col min="5374" max="5374" width="17.42578125" style="72" customWidth="1"/>
    <col min="5375" max="5375" width="17.140625" style="72" customWidth="1"/>
    <col min="5376" max="5376" width="7.85546875" style="72" customWidth="1"/>
    <col min="5377" max="5378" width="3.85546875" style="72" customWidth="1"/>
    <col min="5379" max="5380" width="4.140625" style="72" customWidth="1"/>
    <col min="5381" max="5381" width="7.140625" style="72" customWidth="1"/>
    <col min="5382" max="5382" width="5" style="72" customWidth="1"/>
    <col min="5383" max="5383" width="5.28515625" style="72" customWidth="1"/>
    <col min="5384" max="5384" width="5.140625" style="72" customWidth="1"/>
    <col min="5385" max="5386" width="5" style="72" customWidth="1"/>
    <col min="5387" max="5387" width="4.7109375" style="72" customWidth="1"/>
    <col min="5388" max="5391" width="4.85546875" style="72" customWidth="1"/>
    <col min="5392" max="5392" width="4.7109375" style="72" customWidth="1"/>
    <col min="5393" max="5393" width="4.85546875" style="72" customWidth="1"/>
    <col min="5394" max="5394" width="5.7109375" style="72" customWidth="1"/>
    <col min="5395" max="5395" width="7.85546875" style="72" customWidth="1"/>
    <col min="5396" max="5628" width="9" style="72"/>
    <col min="5629" max="5629" width="3.42578125" style="72" customWidth="1"/>
    <col min="5630" max="5630" width="17.42578125" style="72" customWidth="1"/>
    <col min="5631" max="5631" width="17.140625" style="72" customWidth="1"/>
    <col min="5632" max="5632" width="7.85546875" style="72" customWidth="1"/>
    <col min="5633" max="5634" width="3.85546875" style="72" customWidth="1"/>
    <col min="5635" max="5636" width="4.140625" style="72" customWidth="1"/>
    <col min="5637" max="5637" width="7.140625" style="72" customWidth="1"/>
    <col min="5638" max="5638" width="5" style="72" customWidth="1"/>
    <col min="5639" max="5639" width="5.28515625" style="72" customWidth="1"/>
    <col min="5640" max="5640" width="5.140625" style="72" customWidth="1"/>
    <col min="5641" max="5642" width="5" style="72" customWidth="1"/>
    <col min="5643" max="5643" width="4.7109375" style="72" customWidth="1"/>
    <col min="5644" max="5647" width="4.85546875" style="72" customWidth="1"/>
    <col min="5648" max="5648" width="4.7109375" style="72" customWidth="1"/>
    <col min="5649" max="5649" width="4.85546875" style="72" customWidth="1"/>
    <col min="5650" max="5650" width="5.7109375" style="72" customWidth="1"/>
    <col min="5651" max="5651" width="7.85546875" style="72" customWidth="1"/>
    <col min="5652" max="5884" width="9" style="72"/>
    <col min="5885" max="5885" width="3.42578125" style="72" customWidth="1"/>
    <col min="5886" max="5886" width="17.42578125" style="72" customWidth="1"/>
    <col min="5887" max="5887" width="17.140625" style="72" customWidth="1"/>
    <col min="5888" max="5888" width="7.85546875" style="72" customWidth="1"/>
    <col min="5889" max="5890" width="3.85546875" style="72" customWidth="1"/>
    <col min="5891" max="5892" width="4.140625" style="72" customWidth="1"/>
    <col min="5893" max="5893" width="7.140625" style="72" customWidth="1"/>
    <col min="5894" max="5894" width="5" style="72" customWidth="1"/>
    <col min="5895" max="5895" width="5.28515625" style="72" customWidth="1"/>
    <col min="5896" max="5896" width="5.140625" style="72" customWidth="1"/>
    <col min="5897" max="5898" width="5" style="72" customWidth="1"/>
    <col min="5899" max="5899" width="4.7109375" style="72" customWidth="1"/>
    <col min="5900" max="5903" width="4.85546875" style="72" customWidth="1"/>
    <col min="5904" max="5904" width="4.7109375" style="72" customWidth="1"/>
    <col min="5905" max="5905" width="4.85546875" style="72" customWidth="1"/>
    <col min="5906" max="5906" width="5.7109375" style="72" customWidth="1"/>
    <col min="5907" max="5907" width="7.85546875" style="72" customWidth="1"/>
    <col min="5908" max="6140" width="9" style="72"/>
    <col min="6141" max="6141" width="3.42578125" style="72" customWidth="1"/>
    <col min="6142" max="6142" width="17.42578125" style="72" customWidth="1"/>
    <col min="6143" max="6143" width="17.140625" style="72" customWidth="1"/>
    <col min="6144" max="6144" width="7.85546875" style="72" customWidth="1"/>
    <col min="6145" max="6146" width="3.85546875" style="72" customWidth="1"/>
    <col min="6147" max="6148" width="4.140625" style="72" customWidth="1"/>
    <col min="6149" max="6149" width="7.140625" style="72" customWidth="1"/>
    <col min="6150" max="6150" width="5" style="72" customWidth="1"/>
    <col min="6151" max="6151" width="5.28515625" style="72" customWidth="1"/>
    <col min="6152" max="6152" width="5.140625" style="72" customWidth="1"/>
    <col min="6153" max="6154" width="5" style="72" customWidth="1"/>
    <col min="6155" max="6155" width="4.7109375" style="72" customWidth="1"/>
    <col min="6156" max="6159" width="4.85546875" style="72" customWidth="1"/>
    <col min="6160" max="6160" width="4.7109375" style="72" customWidth="1"/>
    <col min="6161" max="6161" width="4.85546875" style="72" customWidth="1"/>
    <col min="6162" max="6162" width="5.7109375" style="72" customWidth="1"/>
    <col min="6163" max="6163" width="7.85546875" style="72" customWidth="1"/>
    <col min="6164" max="6396" width="9" style="72"/>
    <col min="6397" max="6397" width="3.42578125" style="72" customWidth="1"/>
    <col min="6398" max="6398" width="17.42578125" style="72" customWidth="1"/>
    <col min="6399" max="6399" width="17.140625" style="72" customWidth="1"/>
    <col min="6400" max="6400" width="7.85546875" style="72" customWidth="1"/>
    <col min="6401" max="6402" width="3.85546875" style="72" customWidth="1"/>
    <col min="6403" max="6404" width="4.140625" style="72" customWidth="1"/>
    <col min="6405" max="6405" width="7.140625" style="72" customWidth="1"/>
    <col min="6406" max="6406" width="5" style="72" customWidth="1"/>
    <col min="6407" max="6407" width="5.28515625" style="72" customWidth="1"/>
    <col min="6408" max="6408" width="5.140625" style="72" customWidth="1"/>
    <col min="6409" max="6410" width="5" style="72" customWidth="1"/>
    <col min="6411" max="6411" width="4.7109375" style="72" customWidth="1"/>
    <col min="6412" max="6415" width="4.85546875" style="72" customWidth="1"/>
    <col min="6416" max="6416" width="4.7109375" style="72" customWidth="1"/>
    <col min="6417" max="6417" width="4.85546875" style="72" customWidth="1"/>
    <col min="6418" max="6418" width="5.7109375" style="72" customWidth="1"/>
    <col min="6419" max="6419" width="7.85546875" style="72" customWidth="1"/>
    <col min="6420" max="6652" width="9" style="72"/>
    <col min="6653" max="6653" width="3.42578125" style="72" customWidth="1"/>
    <col min="6654" max="6654" width="17.42578125" style="72" customWidth="1"/>
    <col min="6655" max="6655" width="17.140625" style="72" customWidth="1"/>
    <col min="6656" max="6656" width="7.85546875" style="72" customWidth="1"/>
    <col min="6657" max="6658" width="3.85546875" style="72" customWidth="1"/>
    <col min="6659" max="6660" width="4.140625" style="72" customWidth="1"/>
    <col min="6661" max="6661" width="7.140625" style="72" customWidth="1"/>
    <col min="6662" max="6662" width="5" style="72" customWidth="1"/>
    <col min="6663" max="6663" width="5.28515625" style="72" customWidth="1"/>
    <col min="6664" max="6664" width="5.140625" style="72" customWidth="1"/>
    <col min="6665" max="6666" width="5" style="72" customWidth="1"/>
    <col min="6667" max="6667" width="4.7109375" style="72" customWidth="1"/>
    <col min="6668" max="6671" width="4.85546875" style="72" customWidth="1"/>
    <col min="6672" max="6672" width="4.7109375" style="72" customWidth="1"/>
    <col min="6673" max="6673" width="4.85546875" style="72" customWidth="1"/>
    <col min="6674" max="6674" width="5.7109375" style="72" customWidth="1"/>
    <col min="6675" max="6675" width="7.85546875" style="72" customWidth="1"/>
    <col min="6676" max="6908" width="9" style="72"/>
    <col min="6909" max="6909" width="3.42578125" style="72" customWidth="1"/>
    <col min="6910" max="6910" width="17.42578125" style="72" customWidth="1"/>
    <col min="6911" max="6911" width="17.140625" style="72" customWidth="1"/>
    <col min="6912" max="6912" width="7.85546875" style="72" customWidth="1"/>
    <col min="6913" max="6914" width="3.85546875" style="72" customWidth="1"/>
    <col min="6915" max="6916" width="4.140625" style="72" customWidth="1"/>
    <col min="6917" max="6917" width="7.140625" style="72" customWidth="1"/>
    <col min="6918" max="6918" width="5" style="72" customWidth="1"/>
    <col min="6919" max="6919" width="5.28515625" style="72" customWidth="1"/>
    <col min="6920" max="6920" width="5.140625" style="72" customWidth="1"/>
    <col min="6921" max="6922" width="5" style="72" customWidth="1"/>
    <col min="6923" max="6923" width="4.7109375" style="72" customWidth="1"/>
    <col min="6924" max="6927" width="4.85546875" style="72" customWidth="1"/>
    <col min="6928" max="6928" width="4.7109375" style="72" customWidth="1"/>
    <col min="6929" max="6929" width="4.85546875" style="72" customWidth="1"/>
    <col min="6930" max="6930" width="5.7109375" style="72" customWidth="1"/>
    <col min="6931" max="6931" width="7.85546875" style="72" customWidth="1"/>
    <col min="6932" max="7164" width="9" style="72"/>
    <col min="7165" max="7165" width="3.42578125" style="72" customWidth="1"/>
    <col min="7166" max="7166" width="17.42578125" style="72" customWidth="1"/>
    <col min="7167" max="7167" width="17.140625" style="72" customWidth="1"/>
    <col min="7168" max="7168" width="7.85546875" style="72" customWidth="1"/>
    <col min="7169" max="7170" width="3.85546875" style="72" customWidth="1"/>
    <col min="7171" max="7172" width="4.140625" style="72" customWidth="1"/>
    <col min="7173" max="7173" width="7.140625" style="72" customWidth="1"/>
    <col min="7174" max="7174" width="5" style="72" customWidth="1"/>
    <col min="7175" max="7175" width="5.28515625" style="72" customWidth="1"/>
    <col min="7176" max="7176" width="5.140625" style="72" customWidth="1"/>
    <col min="7177" max="7178" width="5" style="72" customWidth="1"/>
    <col min="7179" max="7179" width="4.7109375" style="72" customWidth="1"/>
    <col min="7180" max="7183" width="4.85546875" style="72" customWidth="1"/>
    <col min="7184" max="7184" width="4.7109375" style="72" customWidth="1"/>
    <col min="7185" max="7185" width="4.85546875" style="72" customWidth="1"/>
    <col min="7186" max="7186" width="5.7109375" style="72" customWidth="1"/>
    <col min="7187" max="7187" width="7.85546875" style="72" customWidth="1"/>
    <col min="7188" max="7420" width="9" style="72"/>
    <col min="7421" max="7421" width="3.42578125" style="72" customWidth="1"/>
    <col min="7422" max="7422" width="17.42578125" style="72" customWidth="1"/>
    <col min="7423" max="7423" width="17.140625" style="72" customWidth="1"/>
    <col min="7424" max="7424" width="7.85546875" style="72" customWidth="1"/>
    <col min="7425" max="7426" width="3.85546875" style="72" customWidth="1"/>
    <col min="7427" max="7428" width="4.140625" style="72" customWidth="1"/>
    <col min="7429" max="7429" width="7.140625" style="72" customWidth="1"/>
    <col min="7430" max="7430" width="5" style="72" customWidth="1"/>
    <col min="7431" max="7431" width="5.28515625" style="72" customWidth="1"/>
    <col min="7432" max="7432" width="5.140625" style="72" customWidth="1"/>
    <col min="7433" max="7434" width="5" style="72" customWidth="1"/>
    <col min="7435" max="7435" width="4.7109375" style="72" customWidth="1"/>
    <col min="7436" max="7439" width="4.85546875" style="72" customWidth="1"/>
    <col min="7440" max="7440" width="4.7109375" style="72" customWidth="1"/>
    <col min="7441" max="7441" width="4.85546875" style="72" customWidth="1"/>
    <col min="7442" max="7442" width="5.7109375" style="72" customWidth="1"/>
    <col min="7443" max="7443" width="7.85546875" style="72" customWidth="1"/>
    <col min="7444" max="7676" width="9" style="72"/>
    <col min="7677" max="7677" width="3.42578125" style="72" customWidth="1"/>
    <col min="7678" max="7678" width="17.42578125" style="72" customWidth="1"/>
    <col min="7679" max="7679" width="17.140625" style="72" customWidth="1"/>
    <col min="7680" max="7680" width="7.85546875" style="72" customWidth="1"/>
    <col min="7681" max="7682" width="3.85546875" style="72" customWidth="1"/>
    <col min="7683" max="7684" width="4.140625" style="72" customWidth="1"/>
    <col min="7685" max="7685" width="7.140625" style="72" customWidth="1"/>
    <col min="7686" max="7686" width="5" style="72" customWidth="1"/>
    <col min="7687" max="7687" width="5.28515625" style="72" customWidth="1"/>
    <col min="7688" max="7688" width="5.140625" style="72" customWidth="1"/>
    <col min="7689" max="7690" width="5" style="72" customWidth="1"/>
    <col min="7691" max="7691" width="4.7109375" style="72" customWidth="1"/>
    <col min="7692" max="7695" width="4.85546875" style="72" customWidth="1"/>
    <col min="7696" max="7696" width="4.7109375" style="72" customWidth="1"/>
    <col min="7697" max="7697" width="4.85546875" style="72" customWidth="1"/>
    <col min="7698" max="7698" width="5.7109375" style="72" customWidth="1"/>
    <col min="7699" max="7699" width="7.85546875" style="72" customWidth="1"/>
    <col min="7700" max="7932" width="9" style="72"/>
    <col min="7933" max="7933" width="3.42578125" style="72" customWidth="1"/>
    <col min="7934" max="7934" width="17.42578125" style="72" customWidth="1"/>
    <col min="7935" max="7935" width="17.140625" style="72" customWidth="1"/>
    <col min="7936" max="7936" width="7.85546875" style="72" customWidth="1"/>
    <col min="7937" max="7938" width="3.85546875" style="72" customWidth="1"/>
    <col min="7939" max="7940" width="4.140625" style="72" customWidth="1"/>
    <col min="7941" max="7941" width="7.140625" style="72" customWidth="1"/>
    <col min="7942" max="7942" width="5" style="72" customWidth="1"/>
    <col min="7943" max="7943" width="5.28515625" style="72" customWidth="1"/>
    <col min="7944" max="7944" width="5.140625" style="72" customWidth="1"/>
    <col min="7945" max="7946" width="5" style="72" customWidth="1"/>
    <col min="7947" max="7947" width="4.7109375" style="72" customWidth="1"/>
    <col min="7948" max="7951" width="4.85546875" style="72" customWidth="1"/>
    <col min="7952" max="7952" width="4.7109375" style="72" customWidth="1"/>
    <col min="7953" max="7953" width="4.85546875" style="72" customWidth="1"/>
    <col min="7954" max="7954" width="5.7109375" style="72" customWidth="1"/>
    <col min="7955" max="7955" width="7.85546875" style="72" customWidth="1"/>
    <col min="7956" max="8188" width="9" style="72"/>
    <col min="8189" max="8189" width="3.42578125" style="72" customWidth="1"/>
    <col min="8190" max="8190" width="17.42578125" style="72" customWidth="1"/>
    <col min="8191" max="8191" width="17.140625" style="72" customWidth="1"/>
    <col min="8192" max="8192" width="7.85546875" style="72" customWidth="1"/>
    <col min="8193" max="8194" width="3.85546875" style="72" customWidth="1"/>
    <col min="8195" max="8196" width="4.140625" style="72" customWidth="1"/>
    <col min="8197" max="8197" width="7.140625" style="72" customWidth="1"/>
    <col min="8198" max="8198" width="5" style="72" customWidth="1"/>
    <col min="8199" max="8199" width="5.28515625" style="72" customWidth="1"/>
    <col min="8200" max="8200" width="5.140625" style="72" customWidth="1"/>
    <col min="8201" max="8202" width="5" style="72" customWidth="1"/>
    <col min="8203" max="8203" width="4.7109375" style="72" customWidth="1"/>
    <col min="8204" max="8207" width="4.85546875" style="72" customWidth="1"/>
    <col min="8208" max="8208" width="4.7109375" style="72" customWidth="1"/>
    <col min="8209" max="8209" width="4.85546875" style="72" customWidth="1"/>
    <col min="8210" max="8210" width="5.7109375" style="72" customWidth="1"/>
    <col min="8211" max="8211" width="7.85546875" style="72" customWidth="1"/>
    <col min="8212" max="8444" width="9" style="72"/>
    <col min="8445" max="8445" width="3.42578125" style="72" customWidth="1"/>
    <col min="8446" max="8446" width="17.42578125" style="72" customWidth="1"/>
    <col min="8447" max="8447" width="17.140625" style="72" customWidth="1"/>
    <col min="8448" max="8448" width="7.85546875" style="72" customWidth="1"/>
    <col min="8449" max="8450" width="3.85546875" style="72" customWidth="1"/>
    <col min="8451" max="8452" width="4.140625" style="72" customWidth="1"/>
    <col min="8453" max="8453" width="7.140625" style="72" customWidth="1"/>
    <col min="8454" max="8454" width="5" style="72" customWidth="1"/>
    <col min="8455" max="8455" width="5.28515625" style="72" customWidth="1"/>
    <col min="8456" max="8456" width="5.140625" style="72" customWidth="1"/>
    <col min="8457" max="8458" width="5" style="72" customWidth="1"/>
    <col min="8459" max="8459" width="4.7109375" style="72" customWidth="1"/>
    <col min="8460" max="8463" width="4.85546875" style="72" customWidth="1"/>
    <col min="8464" max="8464" width="4.7109375" style="72" customWidth="1"/>
    <col min="8465" max="8465" width="4.85546875" style="72" customWidth="1"/>
    <col min="8466" max="8466" width="5.7109375" style="72" customWidth="1"/>
    <col min="8467" max="8467" width="7.85546875" style="72" customWidth="1"/>
    <col min="8468" max="8700" width="9" style="72"/>
    <col min="8701" max="8701" width="3.42578125" style="72" customWidth="1"/>
    <col min="8702" max="8702" width="17.42578125" style="72" customWidth="1"/>
    <col min="8703" max="8703" width="17.140625" style="72" customWidth="1"/>
    <col min="8704" max="8704" width="7.85546875" style="72" customWidth="1"/>
    <col min="8705" max="8706" width="3.85546875" style="72" customWidth="1"/>
    <col min="8707" max="8708" width="4.140625" style="72" customWidth="1"/>
    <col min="8709" max="8709" width="7.140625" style="72" customWidth="1"/>
    <col min="8710" max="8710" width="5" style="72" customWidth="1"/>
    <col min="8711" max="8711" width="5.28515625" style="72" customWidth="1"/>
    <col min="8712" max="8712" width="5.140625" style="72" customWidth="1"/>
    <col min="8713" max="8714" width="5" style="72" customWidth="1"/>
    <col min="8715" max="8715" width="4.7109375" style="72" customWidth="1"/>
    <col min="8716" max="8719" width="4.85546875" style="72" customWidth="1"/>
    <col min="8720" max="8720" width="4.7109375" style="72" customWidth="1"/>
    <col min="8721" max="8721" width="4.85546875" style="72" customWidth="1"/>
    <col min="8722" max="8722" width="5.7109375" style="72" customWidth="1"/>
    <col min="8723" max="8723" width="7.85546875" style="72" customWidth="1"/>
    <col min="8724" max="8956" width="9" style="72"/>
    <col min="8957" max="8957" width="3.42578125" style="72" customWidth="1"/>
    <col min="8958" max="8958" width="17.42578125" style="72" customWidth="1"/>
    <col min="8959" max="8959" width="17.140625" style="72" customWidth="1"/>
    <col min="8960" max="8960" width="7.85546875" style="72" customWidth="1"/>
    <col min="8961" max="8962" width="3.85546875" style="72" customWidth="1"/>
    <col min="8963" max="8964" width="4.140625" style="72" customWidth="1"/>
    <col min="8965" max="8965" width="7.140625" style="72" customWidth="1"/>
    <col min="8966" max="8966" width="5" style="72" customWidth="1"/>
    <col min="8967" max="8967" width="5.28515625" style="72" customWidth="1"/>
    <col min="8968" max="8968" width="5.140625" style="72" customWidth="1"/>
    <col min="8969" max="8970" width="5" style="72" customWidth="1"/>
    <col min="8971" max="8971" width="4.7109375" style="72" customWidth="1"/>
    <col min="8972" max="8975" width="4.85546875" style="72" customWidth="1"/>
    <col min="8976" max="8976" width="4.7109375" style="72" customWidth="1"/>
    <col min="8977" max="8977" width="4.85546875" style="72" customWidth="1"/>
    <col min="8978" max="8978" width="5.7109375" style="72" customWidth="1"/>
    <col min="8979" max="8979" width="7.85546875" style="72" customWidth="1"/>
    <col min="8980" max="9212" width="9" style="72"/>
    <col min="9213" max="9213" width="3.42578125" style="72" customWidth="1"/>
    <col min="9214" max="9214" width="17.42578125" style="72" customWidth="1"/>
    <col min="9215" max="9215" width="17.140625" style="72" customWidth="1"/>
    <col min="9216" max="9216" width="7.85546875" style="72" customWidth="1"/>
    <col min="9217" max="9218" width="3.85546875" style="72" customWidth="1"/>
    <col min="9219" max="9220" width="4.140625" style="72" customWidth="1"/>
    <col min="9221" max="9221" width="7.140625" style="72" customWidth="1"/>
    <col min="9222" max="9222" width="5" style="72" customWidth="1"/>
    <col min="9223" max="9223" width="5.28515625" style="72" customWidth="1"/>
    <col min="9224" max="9224" width="5.140625" style="72" customWidth="1"/>
    <col min="9225" max="9226" width="5" style="72" customWidth="1"/>
    <col min="9227" max="9227" width="4.7109375" style="72" customWidth="1"/>
    <col min="9228" max="9231" width="4.85546875" style="72" customWidth="1"/>
    <col min="9232" max="9232" width="4.7109375" style="72" customWidth="1"/>
    <col min="9233" max="9233" width="4.85546875" style="72" customWidth="1"/>
    <col min="9234" max="9234" width="5.7109375" style="72" customWidth="1"/>
    <col min="9235" max="9235" width="7.85546875" style="72" customWidth="1"/>
    <col min="9236" max="9468" width="9" style="72"/>
    <col min="9469" max="9469" width="3.42578125" style="72" customWidth="1"/>
    <col min="9470" max="9470" width="17.42578125" style="72" customWidth="1"/>
    <col min="9471" max="9471" width="17.140625" style="72" customWidth="1"/>
    <col min="9472" max="9472" width="7.85546875" style="72" customWidth="1"/>
    <col min="9473" max="9474" width="3.85546875" style="72" customWidth="1"/>
    <col min="9475" max="9476" width="4.140625" style="72" customWidth="1"/>
    <col min="9477" max="9477" width="7.140625" style="72" customWidth="1"/>
    <col min="9478" max="9478" width="5" style="72" customWidth="1"/>
    <col min="9479" max="9479" width="5.28515625" style="72" customWidth="1"/>
    <col min="9480" max="9480" width="5.140625" style="72" customWidth="1"/>
    <col min="9481" max="9482" width="5" style="72" customWidth="1"/>
    <col min="9483" max="9483" width="4.7109375" style="72" customWidth="1"/>
    <col min="9484" max="9487" width="4.85546875" style="72" customWidth="1"/>
    <col min="9488" max="9488" width="4.7109375" style="72" customWidth="1"/>
    <col min="9489" max="9489" width="4.85546875" style="72" customWidth="1"/>
    <col min="9490" max="9490" width="5.7109375" style="72" customWidth="1"/>
    <col min="9491" max="9491" width="7.85546875" style="72" customWidth="1"/>
    <col min="9492" max="9724" width="9" style="72"/>
    <col min="9725" max="9725" width="3.42578125" style="72" customWidth="1"/>
    <col min="9726" max="9726" width="17.42578125" style="72" customWidth="1"/>
    <col min="9727" max="9727" width="17.140625" style="72" customWidth="1"/>
    <col min="9728" max="9728" width="7.85546875" style="72" customWidth="1"/>
    <col min="9729" max="9730" width="3.85546875" style="72" customWidth="1"/>
    <col min="9731" max="9732" width="4.140625" style="72" customWidth="1"/>
    <col min="9733" max="9733" width="7.140625" style="72" customWidth="1"/>
    <col min="9734" max="9734" width="5" style="72" customWidth="1"/>
    <col min="9735" max="9735" width="5.28515625" style="72" customWidth="1"/>
    <col min="9736" max="9736" width="5.140625" style="72" customWidth="1"/>
    <col min="9737" max="9738" width="5" style="72" customWidth="1"/>
    <col min="9739" max="9739" width="4.7109375" style="72" customWidth="1"/>
    <col min="9740" max="9743" width="4.85546875" style="72" customWidth="1"/>
    <col min="9744" max="9744" width="4.7109375" style="72" customWidth="1"/>
    <col min="9745" max="9745" width="4.85546875" style="72" customWidth="1"/>
    <col min="9746" max="9746" width="5.7109375" style="72" customWidth="1"/>
    <col min="9747" max="9747" width="7.85546875" style="72" customWidth="1"/>
    <col min="9748" max="9980" width="9" style="72"/>
    <col min="9981" max="9981" width="3.42578125" style="72" customWidth="1"/>
    <col min="9982" max="9982" width="17.42578125" style="72" customWidth="1"/>
    <col min="9983" max="9983" width="17.140625" style="72" customWidth="1"/>
    <col min="9984" max="9984" width="7.85546875" style="72" customWidth="1"/>
    <col min="9985" max="9986" width="3.85546875" style="72" customWidth="1"/>
    <col min="9987" max="9988" width="4.140625" style="72" customWidth="1"/>
    <col min="9989" max="9989" width="7.140625" style="72" customWidth="1"/>
    <col min="9990" max="9990" width="5" style="72" customWidth="1"/>
    <col min="9991" max="9991" width="5.28515625" style="72" customWidth="1"/>
    <col min="9992" max="9992" width="5.140625" style="72" customWidth="1"/>
    <col min="9993" max="9994" width="5" style="72" customWidth="1"/>
    <col min="9995" max="9995" width="4.7109375" style="72" customWidth="1"/>
    <col min="9996" max="9999" width="4.85546875" style="72" customWidth="1"/>
    <col min="10000" max="10000" width="4.7109375" style="72" customWidth="1"/>
    <col min="10001" max="10001" width="4.85546875" style="72" customWidth="1"/>
    <col min="10002" max="10002" width="5.7109375" style="72" customWidth="1"/>
    <col min="10003" max="10003" width="7.85546875" style="72" customWidth="1"/>
    <col min="10004" max="10236" width="9" style="72"/>
    <col min="10237" max="10237" width="3.42578125" style="72" customWidth="1"/>
    <col min="10238" max="10238" width="17.42578125" style="72" customWidth="1"/>
    <col min="10239" max="10239" width="17.140625" style="72" customWidth="1"/>
    <col min="10240" max="10240" width="7.85546875" style="72" customWidth="1"/>
    <col min="10241" max="10242" width="3.85546875" style="72" customWidth="1"/>
    <col min="10243" max="10244" width="4.140625" style="72" customWidth="1"/>
    <col min="10245" max="10245" width="7.140625" style="72" customWidth="1"/>
    <col min="10246" max="10246" width="5" style="72" customWidth="1"/>
    <col min="10247" max="10247" width="5.28515625" style="72" customWidth="1"/>
    <col min="10248" max="10248" width="5.140625" style="72" customWidth="1"/>
    <col min="10249" max="10250" width="5" style="72" customWidth="1"/>
    <col min="10251" max="10251" width="4.7109375" style="72" customWidth="1"/>
    <col min="10252" max="10255" width="4.85546875" style="72" customWidth="1"/>
    <col min="10256" max="10256" width="4.7109375" style="72" customWidth="1"/>
    <col min="10257" max="10257" width="4.85546875" style="72" customWidth="1"/>
    <col min="10258" max="10258" width="5.7109375" style="72" customWidth="1"/>
    <col min="10259" max="10259" width="7.85546875" style="72" customWidth="1"/>
    <col min="10260" max="10492" width="9" style="72"/>
    <col min="10493" max="10493" width="3.42578125" style="72" customWidth="1"/>
    <col min="10494" max="10494" width="17.42578125" style="72" customWidth="1"/>
    <col min="10495" max="10495" width="17.140625" style="72" customWidth="1"/>
    <col min="10496" max="10496" width="7.85546875" style="72" customWidth="1"/>
    <col min="10497" max="10498" width="3.85546875" style="72" customWidth="1"/>
    <col min="10499" max="10500" width="4.140625" style="72" customWidth="1"/>
    <col min="10501" max="10501" width="7.140625" style="72" customWidth="1"/>
    <col min="10502" max="10502" width="5" style="72" customWidth="1"/>
    <col min="10503" max="10503" width="5.28515625" style="72" customWidth="1"/>
    <col min="10504" max="10504" width="5.140625" style="72" customWidth="1"/>
    <col min="10505" max="10506" width="5" style="72" customWidth="1"/>
    <col min="10507" max="10507" width="4.7109375" style="72" customWidth="1"/>
    <col min="10508" max="10511" width="4.85546875" style="72" customWidth="1"/>
    <col min="10512" max="10512" width="4.7109375" style="72" customWidth="1"/>
    <col min="10513" max="10513" width="4.85546875" style="72" customWidth="1"/>
    <col min="10514" max="10514" width="5.7109375" style="72" customWidth="1"/>
    <col min="10515" max="10515" width="7.85546875" style="72" customWidth="1"/>
    <col min="10516" max="10748" width="9" style="72"/>
    <col min="10749" max="10749" width="3.42578125" style="72" customWidth="1"/>
    <col min="10750" max="10750" width="17.42578125" style="72" customWidth="1"/>
    <col min="10751" max="10751" width="17.140625" style="72" customWidth="1"/>
    <col min="10752" max="10752" width="7.85546875" style="72" customWidth="1"/>
    <col min="10753" max="10754" width="3.85546875" style="72" customWidth="1"/>
    <col min="10755" max="10756" width="4.140625" style="72" customWidth="1"/>
    <col min="10757" max="10757" width="7.140625" style="72" customWidth="1"/>
    <col min="10758" max="10758" width="5" style="72" customWidth="1"/>
    <col min="10759" max="10759" width="5.28515625" style="72" customWidth="1"/>
    <col min="10760" max="10760" width="5.140625" style="72" customWidth="1"/>
    <col min="10761" max="10762" width="5" style="72" customWidth="1"/>
    <col min="10763" max="10763" width="4.7109375" style="72" customWidth="1"/>
    <col min="10764" max="10767" width="4.85546875" style="72" customWidth="1"/>
    <col min="10768" max="10768" width="4.7109375" style="72" customWidth="1"/>
    <col min="10769" max="10769" width="4.85546875" style="72" customWidth="1"/>
    <col min="10770" max="10770" width="5.7109375" style="72" customWidth="1"/>
    <col min="10771" max="10771" width="7.85546875" style="72" customWidth="1"/>
    <col min="10772" max="11004" width="9" style="72"/>
    <col min="11005" max="11005" width="3.42578125" style="72" customWidth="1"/>
    <col min="11006" max="11006" width="17.42578125" style="72" customWidth="1"/>
    <col min="11007" max="11007" width="17.140625" style="72" customWidth="1"/>
    <col min="11008" max="11008" width="7.85546875" style="72" customWidth="1"/>
    <col min="11009" max="11010" width="3.85546875" style="72" customWidth="1"/>
    <col min="11011" max="11012" width="4.140625" style="72" customWidth="1"/>
    <col min="11013" max="11013" width="7.140625" style="72" customWidth="1"/>
    <col min="11014" max="11014" width="5" style="72" customWidth="1"/>
    <col min="11015" max="11015" width="5.28515625" style="72" customWidth="1"/>
    <col min="11016" max="11016" width="5.140625" style="72" customWidth="1"/>
    <col min="11017" max="11018" width="5" style="72" customWidth="1"/>
    <col min="11019" max="11019" width="4.7109375" style="72" customWidth="1"/>
    <col min="11020" max="11023" width="4.85546875" style="72" customWidth="1"/>
    <col min="11024" max="11024" width="4.7109375" style="72" customWidth="1"/>
    <col min="11025" max="11025" width="4.85546875" style="72" customWidth="1"/>
    <col min="11026" max="11026" width="5.7109375" style="72" customWidth="1"/>
    <col min="11027" max="11027" width="7.85546875" style="72" customWidth="1"/>
    <col min="11028" max="11260" width="9" style="72"/>
    <col min="11261" max="11261" width="3.42578125" style="72" customWidth="1"/>
    <col min="11262" max="11262" width="17.42578125" style="72" customWidth="1"/>
    <col min="11263" max="11263" width="17.140625" style="72" customWidth="1"/>
    <col min="11264" max="11264" width="7.85546875" style="72" customWidth="1"/>
    <col min="11265" max="11266" width="3.85546875" style="72" customWidth="1"/>
    <col min="11267" max="11268" width="4.140625" style="72" customWidth="1"/>
    <col min="11269" max="11269" width="7.140625" style="72" customWidth="1"/>
    <col min="11270" max="11270" width="5" style="72" customWidth="1"/>
    <col min="11271" max="11271" width="5.28515625" style="72" customWidth="1"/>
    <col min="11272" max="11272" width="5.140625" style="72" customWidth="1"/>
    <col min="11273" max="11274" width="5" style="72" customWidth="1"/>
    <col min="11275" max="11275" width="4.7109375" style="72" customWidth="1"/>
    <col min="11276" max="11279" width="4.85546875" style="72" customWidth="1"/>
    <col min="11280" max="11280" width="4.7109375" style="72" customWidth="1"/>
    <col min="11281" max="11281" width="4.85546875" style="72" customWidth="1"/>
    <col min="11282" max="11282" width="5.7109375" style="72" customWidth="1"/>
    <col min="11283" max="11283" width="7.85546875" style="72" customWidth="1"/>
    <col min="11284" max="11516" width="9" style="72"/>
    <col min="11517" max="11517" width="3.42578125" style="72" customWidth="1"/>
    <col min="11518" max="11518" width="17.42578125" style="72" customWidth="1"/>
    <col min="11519" max="11519" width="17.140625" style="72" customWidth="1"/>
    <col min="11520" max="11520" width="7.85546875" style="72" customWidth="1"/>
    <col min="11521" max="11522" width="3.85546875" style="72" customWidth="1"/>
    <col min="11523" max="11524" width="4.140625" style="72" customWidth="1"/>
    <col min="11525" max="11525" width="7.140625" style="72" customWidth="1"/>
    <col min="11526" max="11526" width="5" style="72" customWidth="1"/>
    <col min="11527" max="11527" width="5.28515625" style="72" customWidth="1"/>
    <col min="11528" max="11528" width="5.140625" style="72" customWidth="1"/>
    <col min="11529" max="11530" width="5" style="72" customWidth="1"/>
    <col min="11531" max="11531" width="4.7109375" style="72" customWidth="1"/>
    <col min="11532" max="11535" width="4.85546875" style="72" customWidth="1"/>
    <col min="11536" max="11536" width="4.7109375" style="72" customWidth="1"/>
    <col min="11537" max="11537" width="4.85546875" style="72" customWidth="1"/>
    <col min="11538" max="11538" width="5.7109375" style="72" customWidth="1"/>
    <col min="11539" max="11539" width="7.85546875" style="72" customWidth="1"/>
    <col min="11540" max="11772" width="9" style="72"/>
    <col min="11773" max="11773" width="3.42578125" style="72" customWidth="1"/>
    <col min="11774" max="11774" width="17.42578125" style="72" customWidth="1"/>
    <col min="11775" max="11775" width="17.140625" style="72" customWidth="1"/>
    <col min="11776" max="11776" width="7.85546875" style="72" customWidth="1"/>
    <col min="11777" max="11778" width="3.85546875" style="72" customWidth="1"/>
    <col min="11779" max="11780" width="4.140625" style="72" customWidth="1"/>
    <col min="11781" max="11781" width="7.140625" style="72" customWidth="1"/>
    <col min="11782" max="11782" width="5" style="72" customWidth="1"/>
    <col min="11783" max="11783" width="5.28515625" style="72" customWidth="1"/>
    <col min="11784" max="11784" width="5.140625" style="72" customWidth="1"/>
    <col min="11785" max="11786" width="5" style="72" customWidth="1"/>
    <col min="11787" max="11787" width="4.7109375" style="72" customWidth="1"/>
    <col min="11788" max="11791" width="4.85546875" style="72" customWidth="1"/>
    <col min="11792" max="11792" width="4.7109375" style="72" customWidth="1"/>
    <col min="11793" max="11793" width="4.85546875" style="72" customWidth="1"/>
    <col min="11794" max="11794" width="5.7109375" style="72" customWidth="1"/>
    <col min="11795" max="11795" width="7.85546875" style="72" customWidth="1"/>
    <col min="11796" max="12028" width="9" style="72"/>
    <col min="12029" max="12029" width="3.42578125" style="72" customWidth="1"/>
    <col min="12030" max="12030" width="17.42578125" style="72" customWidth="1"/>
    <col min="12031" max="12031" width="17.140625" style="72" customWidth="1"/>
    <col min="12032" max="12032" width="7.85546875" style="72" customWidth="1"/>
    <col min="12033" max="12034" width="3.85546875" style="72" customWidth="1"/>
    <col min="12035" max="12036" width="4.140625" style="72" customWidth="1"/>
    <col min="12037" max="12037" width="7.140625" style="72" customWidth="1"/>
    <col min="12038" max="12038" width="5" style="72" customWidth="1"/>
    <col min="12039" max="12039" width="5.28515625" style="72" customWidth="1"/>
    <col min="12040" max="12040" width="5.140625" style="72" customWidth="1"/>
    <col min="12041" max="12042" width="5" style="72" customWidth="1"/>
    <col min="12043" max="12043" width="4.7109375" style="72" customWidth="1"/>
    <col min="12044" max="12047" width="4.85546875" style="72" customWidth="1"/>
    <col min="12048" max="12048" width="4.7109375" style="72" customWidth="1"/>
    <col min="12049" max="12049" width="4.85546875" style="72" customWidth="1"/>
    <col min="12050" max="12050" width="5.7109375" style="72" customWidth="1"/>
    <col min="12051" max="12051" width="7.85546875" style="72" customWidth="1"/>
    <col min="12052" max="12284" width="9" style="72"/>
    <col min="12285" max="12285" width="3.42578125" style="72" customWidth="1"/>
    <col min="12286" max="12286" width="17.42578125" style="72" customWidth="1"/>
    <col min="12287" max="12287" width="17.140625" style="72" customWidth="1"/>
    <col min="12288" max="12288" width="7.85546875" style="72" customWidth="1"/>
    <col min="12289" max="12290" width="3.85546875" style="72" customWidth="1"/>
    <col min="12291" max="12292" width="4.140625" style="72" customWidth="1"/>
    <col min="12293" max="12293" width="7.140625" style="72" customWidth="1"/>
    <col min="12294" max="12294" width="5" style="72" customWidth="1"/>
    <col min="12295" max="12295" width="5.28515625" style="72" customWidth="1"/>
    <col min="12296" max="12296" width="5.140625" style="72" customWidth="1"/>
    <col min="12297" max="12298" width="5" style="72" customWidth="1"/>
    <col min="12299" max="12299" width="4.7109375" style="72" customWidth="1"/>
    <col min="12300" max="12303" width="4.85546875" style="72" customWidth="1"/>
    <col min="12304" max="12304" width="4.7109375" style="72" customWidth="1"/>
    <col min="12305" max="12305" width="4.85546875" style="72" customWidth="1"/>
    <col min="12306" max="12306" width="5.7109375" style="72" customWidth="1"/>
    <col min="12307" max="12307" width="7.85546875" style="72" customWidth="1"/>
    <col min="12308" max="12540" width="9" style="72"/>
    <col min="12541" max="12541" width="3.42578125" style="72" customWidth="1"/>
    <col min="12542" max="12542" width="17.42578125" style="72" customWidth="1"/>
    <col min="12543" max="12543" width="17.140625" style="72" customWidth="1"/>
    <col min="12544" max="12544" width="7.85546875" style="72" customWidth="1"/>
    <col min="12545" max="12546" width="3.85546875" style="72" customWidth="1"/>
    <col min="12547" max="12548" width="4.140625" style="72" customWidth="1"/>
    <col min="12549" max="12549" width="7.140625" style="72" customWidth="1"/>
    <col min="12550" max="12550" width="5" style="72" customWidth="1"/>
    <col min="12551" max="12551" width="5.28515625" style="72" customWidth="1"/>
    <col min="12552" max="12552" width="5.140625" style="72" customWidth="1"/>
    <col min="12553" max="12554" width="5" style="72" customWidth="1"/>
    <col min="12555" max="12555" width="4.7109375" style="72" customWidth="1"/>
    <col min="12556" max="12559" width="4.85546875" style="72" customWidth="1"/>
    <col min="12560" max="12560" width="4.7109375" style="72" customWidth="1"/>
    <col min="12561" max="12561" width="4.85546875" style="72" customWidth="1"/>
    <col min="12562" max="12562" width="5.7109375" style="72" customWidth="1"/>
    <col min="12563" max="12563" width="7.85546875" style="72" customWidth="1"/>
    <col min="12564" max="12796" width="9" style="72"/>
    <col min="12797" max="12797" width="3.42578125" style="72" customWidth="1"/>
    <col min="12798" max="12798" width="17.42578125" style="72" customWidth="1"/>
    <col min="12799" max="12799" width="17.140625" style="72" customWidth="1"/>
    <col min="12800" max="12800" width="7.85546875" style="72" customWidth="1"/>
    <col min="12801" max="12802" width="3.85546875" style="72" customWidth="1"/>
    <col min="12803" max="12804" width="4.140625" style="72" customWidth="1"/>
    <col min="12805" max="12805" width="7.140625" style="72" customWidth="1"/>
    <col min="12806" max="12806" width="5" style="72" customWidth="1"/>
    <col min="12807" max="12807" width="5.28515625" style="72" customWidth="1"/>
    <col min="12808" max="12808" width="5.140625" style="72" customWidth="1"/>
    <col min="12809" max="12810" width="5" style="72" customWidth="1"/>
    <col min="12811" max="12811" width="4.7109375" style="72" customWidth="1"/>
    <col min="12812" max="12815" width="4.85546875" style="72" customWidth="1"/>
    <col min="12816" max="12816" width="4.7109375" style="72" customWidth="1"/>
    <col min="12817" max="12817" width="4.85546875" style="72" customWidth="1"/>
    <col min="12818" max="12818" width="5.7109375" style="72" customWidth="1"/>
    <col min="12819" max="12819" width="7.85546875" style="72" customWidth="1"/>
    <col min="12820" max="13052" width="9" style="72"/>
    <col min="13053" max="13053" width="3.42578125" style="72" customWidth="1"/>
    <col min="13054" max="13054" width="17.42578125" style="72" customWidth="1"/>
    <col min="13055" max="13055" width="17.140625" style="72" customWidth="1"/>
    <col min="13056" max="13056" width="7.85546875" style="72" customWidth="1"/>
    <col min="13057" max="13058" width="3.85546875" style="72" customWidth="1"/>
    <col min="13059" max="13060" width="4.140625" style="72" customWidth="1"/>
    <col min="13061" max="13061" width="7.140625" style="72" customWidth="1"/>
    <col min="13062" max="13062" width="5" style="72" customWidth="1"/>
    <col min="13063" max="13063" width="5.28515625" style="72" customWidth="1"/>
    <col min="13064" max="13064" width="5.140625" style="72" customWidth="1"/>
    <col min="13065" max="13066" width="5" style="72" customWidth="1"/>
    <col min="13067" max="13067" width="4.7109375" style="72" customWidth="1"/>
    <col min="13068" max="13071" width="4.85546875" style="72" customWidth="1"/>
    <col min="13072" max="13072" width="4.7109375" style="72" customWidth="1"/>
    <col min="13073" max="13073" width="4.85546875" style="72" customWidth="1"/>
    <col min="13074" max="13074" width="5.7109375" style="72" customWidth="1"/>
    <col min="13075" max="13075" width="7.85546875" style="72" customWidth="1"/>
    <col min="13076" max="13308" width="9" style="72"/>
    <col min="13309" max="13309" width="3.42578125" style="72" customWidth="1"/>
    <col min="13310" max="13310" width="17.42578125" style="72" customWidth="1"/>
    <col min="13311" max="13311" width="17.140625" style="72" customWidth="1"/>
    <col min="13312" max="13312" width="7.85546875" style="72" customWidth="1"/>
    <col min="13313" max="13314" width="3.85546875" style="72" customWidth="1"/>
    <col min="13315" max="13316" width="4.140625" style="72" customWidth="1"/>
    <col min="13317" max="13317" width="7.140625" style="72" customWidth="1"/>
    <col min="13318" max="13318" width="5" style="72" customWidth="1"/>
    <col min="13319" max="13319" width="5.28515625" style="72" customWidth="1"/>
    <col min="13320" max="13320" width="5.140625" style="72" customWidth="1"/>
    <col min="13321" max="13322" width="5" style="72" customWidth="1"/>
    <col min="13323" max="13323" width="4.7109375" style="72" customWidth="1"/>
    <col min="13324" max="13327" width="4.85546875" style="72" customWidth="1"/>
    <col min="13328" max="13328" width="4.7109375" style="72" customWidth="1"/>
    <col min="13329" max="13329" width="4.85546875" style="72" customWidth="1"/>
    <col min="13330" max="13330" width="5.7109375" style="72" customWidth="1"/>
    <col min="13331" max="13331" width="7.85546875" style="72" customWidth="1"/>
    <col min="13332" max="13564" width="9" style="72"/>
    <col min="13565" max="13565" width="3.42578125" style="72" customWidth="1"/>
    <col min="13566" max="13566" width="17.42578125" style="72" customWidth="1"/>
    <col min="13567" max="13567" width="17.140625" style="72" customWidth="1"/>
    <col min="13568" max="13568" width="7.85546875" style="72" customWidth="1"/>
    <col min="13569" max="13570" width="3.85546875" style="72" customWidth="1"/>
    <col min="13571" max="13572" width="4.140625" style="72" customWidth="1"/>
    <col min="13573" max="13573" width="7.140625" style="72" customWidth="1"/>
    <col min="13574" max="13574" width="5" style="72" customWidth="1"/>
    <col min="13575" max="13575" width="5.28515625" style="72" customWidth="1"/>
    <col min="13576" max="13576" width="5.140625" style="72" customWidth="1"/>
    <col min="13577" max="13578" width="5" style="72" customWidth="1"/>
    <col min="13579" max="13579" width="4.7109375" style="72" customWidth="1"/>
    <col min="13580" max="13583" width="4.85546875" style="72" customWidth="1"/>
    <col min="13584" max="13584" width="4.7109375" style="72" customWidth="1"/>
    <col min="13585" max="13585" width="4.85546875" style="72" customWidth="1"/>
    <col min="13586" max="13586" width="5.7109375" style="72" customWidth="1"/>
    <col min="13587" max="13587" width="7.85546875" style="72" customWidth="1"/>
    <col min="13588" max="13820" width="9" style="72"/>
    <col min="13821" max="13821" width="3.42578125" style="72" customWidth="1"/>
    <col min="13822" max="13822" width="17.42578125" style="72" customWidth="1"/>
    <col min="13823" max="13823" width="17.140625" style="72" customWidth="1"/>
    <col min="13824" max="13824" width="7.85546875" style="72" customWidth="1"/>
    <col min="13825" max="13826" width="3.85546875" style="72" customWidth="1"/>
    <col min="13827" max="13828" width="4.140625" style="72" customWidth="1"/>
    <col min="13829" max="13829" width="7.140625" style="72" customWidth="1"/>
    <col min="13830" max="13830" width="5" style="72" customWidth="1"/>
    <col min="13831" max="13831" width="5.28515625" style="72" customWidth="1"/>
    <col min="13832" max="13832" width="5.140625" style="72" customWidth="1"/>
    <col min="13833" max="13834" width="5" style="72" customWidth="1"/>
    <col min="13835" max="13835" width="4.7109375" style="72" customWidth="1"/>
    <col min="13836" max="13839" width="4.85546875" style="72" customWidth="1"/>
    <col min="13840" max="13840" width="4.7109375" style="72" customWidth="1"/>
    <col min="13841" max="13841" width="4.85546875" style="72" customWidth="1"/>
    <col min="13842" max="13842" width="5.7109375" style="72" customWidth="1"/>
    <col min="13843" max="13843" width="7.85546875" style="72" customWidth="1"/>
    <col min="13844" max="14076" width="9" style="72"/>
    <col min="14077" max="14077" width="3.42578125" style="72" customWidth="1"/>
    <col min="14078" max="14078" width="17.42578125" style="72" customWidth="1"/>
    <col min="14079" max="14079" width="17.140625" style="72" customWidth="1"/>
    <col min="14080" max="14080" width="7.85546875" style="72" customWidth="1"/>
    <col min="14081" max="14082" width="3.85546875" style="72" customWidth="1"/>
    <col min="14083" max="14084" width="4.140625" style="72" customWidth="1"/>
    <col min="14085" max="14085" width="7.140625" style="72" customWidth="1"/>
    <col min="14086" max="14086" width="5" style="72" customWidth="1"/>
    <col min="14087" max="14087" width="5.28515625" style="72" customWidth="1"/>
    <col min="14088" max="14088" width="5.140625" style="72" customWidth="1"/>
    <col min="14089" max="14090" width="5" style="72" customWidth="1"/>
    <col min="14091" max="14091" width="4.7109375" style="72" customWidth="1"/>
    <col min="14092" max="14095" width="4.85546875" style="72" customWidth="1"/>
    <col min="14096" max="14096" width="4.7109375" style="72" customWidth="1"/>
    <col min="14097" max="14097" width="4.85546875" style="72" customWidth="1"/>
    <col min="14098" max="14098" width="5.7109375" style="72" customWidth="1"/>
    <col min="14099" max="14099" width="7.85546875" style="72" customWidth="1"/>
    <col min="14100" max="14332" width="9" style="72"/>
    <col min="14333" max="14333" width="3.42578125" style="72" customWidth="1"/>
    <col min="14334" max="14334" width="17.42578125" style="72" customWidth="1"/>
    <col min="14335" max="14335" width="17.140625" style="72" customWidth="1"/>
    <col min="14336" max="14336" width="7.85546875" style="72" customWidth="1"/>
    <col min="14337" max="14338" width="3.85546875" style="72" customWidth="1"/>
    <col min="14339" max="14340" width="4.140625" style="72" customWidth="1"/>
    <col min="14341" max="14341" width="7.140625" style="72" customWidth="1"/>
    <col min="14342" max="14342" width="5" style="72" customWidth="1"/>
    <col min="14343" max="14343" width="5.28515625" style="72" customWidth="1"/>
    <col min="14344" max="14344" width="5.140625" style="72" customWidth="1"/>
    <col min="14345" max="14346" width="5" style="72" customWidth="1"/>
    <col min="14347" max="14347" width="4.7109375" style="72" customWidth="1"/>
    <col min="14348" max="14351" width="4.85546875" style="72" customWidth="1"/>
    <col min="14352" max="14352" width="4.7109375" style="72" customWidth="1"/>
    <col min="14353" max="14353" width="4.85546875" style="72" customWidth="1"/>
    <col min="14354" max="14354" width="5.7109375" style="72" customWidth="1"/>
    <col min="14355" max="14355" width="7.85546875" style="72" customWidth="1"/>
    <col min="14356" max="14588" width="9" style="72"/>
    <col min="14589" max="14589" width="3.42578125" style="72" customWidth="1"/>
    <col min="14590" max="14590" width="17.42578125" style="72" customWidth="1"/>
    <col min="14591" max="14591" width="17.140625" style="72" customWidth="1"/>
    <col min="14592" max="14592" width="7.85546875" style="72" customWidth="1"/>
    <col min="14593" max="14594" width="3.85546875" style="72" customWidth="1"/>
    <col min="14595" max="14596" width="4.140625" style="72" customWidth="1"/>
    <col min="14597" max="14597" width="7.140625" style="72" customWidth="1"/>
    <col min="14598" max="14598" width="5" style="72" customWidth="1"/>
    <col min="14599" max="14599" width="5.28515625" style="72" customWidth="1"/>
    <col min="14600" max="14600" width="5.140625" style="72" customWidth="1"/>
    <col min="14601" max="14602" width="5" style="72" customWidth="1"/>
    <col min="14603" max="14603" width="4.7109375" style="72" customWidth="1"/>
    <col min="14604" max="14607" width="4.85546875" style="72" customWidth="1"/>
    <col min="14608" max="14608" width="4.7109375" style="72" customWidth="1"/>
    <col min="14609" max="14609" width="4.85546875" style="72" customWidth="1"/>
    <col min="14610" max="14610" width="5.7109375" style="72" customWidth="1"/>
    <col min="14611" max="14611" width="7.85546875" style="72" customWidth="1"/>
    <col min="14612" max="14844" width="9" style="72"/>
    <col min="14845" max="14845" width="3.42578125" style="72" customWidth="1"/>
    <col min="14846" max="14846" width="17.42578125" style="72" customWidth="1"/>
    <col min="14847" max="14847" width="17.140625" style="72" customWidth="1"/>
    <col min="14848" max="14848" width="7.85546875" style="72" customWidth="1"/>
    <col min="14849" max="14850" width="3.85546875" style="72" customWidth="1"/>
    <col min="14851" max="14852" width="4.140625" style="72" customWidth="1"/>
    <col min="14853" max="14853" width="7.140625" style="72" customWidth="1"/>
    <col min="14854" max="14854" width="5" style="72" customWidth="1"/>
    <col min="14855" max="14855" width="5.28515625" style="72" customWidth="1"/>
    <col min="14856" max="14856" width="5.140625" style="72" customWidth="1"/>
    <col min="14857" max="14858" width="5" style="72" customWidth="1"/>
    <col min="14859" max="14859" width="4.7109375" style="72" customWidth="1"/>
    <col min="14860" max="14863" width="4.85546875" style="72" customWidth="1"/>
    <col min="14864" max="14864" width="4.7109375" style="72" customWidth="1"/>
    <col min="14865" max="14865" width="4.85546875" style="72" customWidth="1"/>
    <col min="14866" max="14866" width="5.7109375" style="72" customWidth="1"/>
    <col min="14867" max="14867" width="7.85546875" style="72" customWidth="1"/>
    <col min="14868" max="15100" width="9" style="72"/>
    <col min="15101" max="15101" width="3.42578125" style="72" customWidth="1"/>
    <col min="15102" max="15102" width="17.42578125" style="72" customWidth="1"/>
    <col min="15103" max="15103" width="17.140625" style="72" customWidth="1"/>
    <col min="15104" max="15104" width="7.85546875" style="72" customWidth="1"/>
    <col min="15105" max="15106" width="3.85546875" style="72" customWidth="1"/>
    <col min="15107" max="15108" width="4.140625" style="72" customWidth="1"/>
    <col min="15109" max="15109" width="7.140625" style="72" customWidth="1"/>
    <col min="15110" max="15110" width="5" style="72" customWidth="1"/>
    <col min="15111" max="15111" width="5.28515625" style="72" customWidth="1"/>
    <col min="15112" max="15112" width="5.140625" style="72" customWidth="1"/>
    <col min="15113" max="15114" width="5" style="72" customWidth="1"/>
    <col min="15115" max="15115" width="4.7109375" style="72" customWidth="1"/>
    <col min="15116" max="15119" width="4.85546875" style="72" customWidth="1"/>
    <col min="15120" max="15120" width="4.7109375" style="72" customWidth="1"/>
    <col min="15121" max="15121" width="4.85546875" style="72" customWidth="1"/>
    <col min="15122" max="15122" width="5.7109375" style="72" customWidth="1"/>
    <col min="15123" max="15123" width="7.85546875" style="72" customWidth="1"/>
    <col min="15124" max="15356" width="9" style="72"/>
    <col min="15357" max="15357" width="3.42578125" style="72" customWidth="1"/>
    <col min="15358" max="15358" width="17.42578125" style="72" customWidth="1"/>
    <col min="15359" max="15359" width="17.140625" style="72" customWidth="1"/>
    <col min="15360" max="15360" width="7.85546875" style="72" customWidth="1"/>
    <col min="15361" max="15362" width="3.85546875" style="72" customWidth="1"/>
    <col min="15363" max="15364" width="4.140625" style="72" customWidth="1"/>
    <col min="15365" max="15365" width="7.140625" style="72" customWidth="1"/>
    <col min="15366" max="15366" width="5" style="72" customWidth="1"/>
    <col min="15367" max="15367" width="5.28515625" style="72" customWidth="1"/>
    <col min="15368" max="15368" width="5.140625" style="72" customWidth="1"/>
    <col min="15369" max="15370" width="5" style="72" customWidth="1"/>
    <col min="15371" max="15371" width="4.7109375" style="72" customWidth="1"/>
    <col min="15372" max="15375" width="4.85546875" style="72" customWidth="1"/>
    <col min="15376" max="15376" width="4.7109375" style="72" customWidth="1"/>
    <col min="15377" max="15377" width="4.85546875" style="72" customWidth="1"/>
    <col min="15378" max="15378" width="5.7109375" style="72" customWidth="1"/>
    <col min="15379" max="15379" width="7.85546875" style="72" customWidth="1"/>
    <col min="15380" max="15612" width="9" style="72"/>
    <col min="15613" max="15613" width="3.42578125" style="72" customWidth="1"/>
    <col min="15614" max="15614" width="17.42578125" style="72" customWidth="1"/>
    <col min="15615" max="15615" width="17.140625" style="72" customWidth="1"/>
    <col min="15616" max="15616" width="7.85546875" style="72" customWidth="1"/>
    <col min="15617" max="15618" width="3.85546875" style="72" customWidth="1"/>
    <col min="15619" max="15620" width="4.140625" style="72" customWidth="1"/>
    <col min="15621" max="15621" width="7.140625" style="72" customWidth="1"/>
    <col min="15622" max="15622" width="5" style="72" customWidth="1"/>
    <col min="15623" max="15623" width="5.28515625" style="72" customWidth="1"/>
    <col min="15624" max="15624" width="5.140625" style="72" customWidth="1"/>
    <col min="15625" max="15626" width="5" style="72" customWidth="1"/>
    <col min="15627" max="15627" width="4.7109375" style="72" customWidth="1"/>
    <col min="15628" max="15631" width="4.85546875" style="72" customWidth="1"/>
    <col min="15632" max="15632" width="4.7109375" style="72" customWidth="1"/>
    <col min="15633" max="15633" width="4.85546875" style="72" customWidth="1"/>
    <col min="15634" max="15634" width="5.7109375" style="72" customWidth="1"/>
    <col min="15635" max="15635" width="7.85546875" style="72" customWidth="1"/>
    <col min="15636" max="15868" width="9" style="72"/>
    <col min="15869" max="15869" width="3.42578125" style="72" customWidth="1"/>
    <col min="15870" max="15870" width="17.42578125" style="72" customWidth="1"/>
    <col min="15871" max="15871" width="17.140625" style="72" customWidth="1"/>
    <col min="15872" max="15872" width="7.85546875" style="72" customWidth="1"/>
    <col min="15873" max="15874" width="3.85546875" style="72" customWidth="1"/>
    <col min="15875" max="15876" width="4.140625" style="72" customWidth="1"/>
    <col min="15877" max="15877" width="7.140625" style="72" customWidth="1"/>
    <col min="15878" max="15878" width="5" style="72" customWidth="1"/>
    <col min="15879" max="15879" width="5.28515625" style="72" customWidth="1"/>
    <col min="15880" max="15880" width="5.140625" style="72" customWidth="1"/>
    <col min="15881" max="15882" width="5" style="72" customWidth="1"/>
    <col min="15883" max="15883" width="4.7109375" style="72" customWidth="1"/>
    <col min="15884" max="15887" width="4.85546875" style="72" customWidth="1"/>
    <col min="15888" max="15888" width="4.7109375" style="72" customWidth="1"/>
    <col min="15889" max="15889" width="4.85546875" style="72" customWidth="1"/>
    <col min="15890" max="15890" width="5.7109375" style="72" customWidth="1"/>
    <col min="15891" max="15891" width="7.85546875" style="72" customWidth="1"/>
    <col min="15892" max="16124" width="9" style="72"/>
    <col min="16125" max="16125" width="3.42578125" style="72" customWidth="1"/>
    <col min="16126" max="16126" width="17.42578125" style="72" customWidth="1"/>
    <col min="16127" max="16127" width="17.140625" style="72" customWidth="1"/>
    <col min="16128" max="16128" width="7.85546875" style="72" customWidth="1"/>
    <col min="16129" max="16130" width="3.85546875" style="72" customWidth="1"/>
    <col min="16131" max="16132" width="4.140625" style="72" customWidth="1"/>
    <col min="16133" max="16133" width="7.140625" style="72" customWidth="1"/>
    <col min="16134" max="16134" width="5" style="72" customWidth="1"/>
    <col min="16135" max="16135" width="5.28515625" style="72" customWidth="1"/>
    <col min="16136" max="16136" width="5.140625" style="72" customWidth="1"/>
    <col min="16137" max="16138" width="5" style="72" customWidth="1"/>
    <col min="16139" max="16139" width="4.7109375" style="72" customWidth="1"/>
    <col min="16140" max="16143" width="4.85546875" style="72" customWidth="1"/>
    <col min="16144" max="16144" width="4.7109375" style="72" customWidth="1"/>
    <col min="16145" max="16145" width="4.85546875" style="72" customWidth="1"/>
    <col min="16146" max="16146" width="5.7109375" style="72" customWidth="1"/>
    <col min="16147" max="16147" width="7.85546875" style="72" customWidth="1"/>
    <col min="16148" max="16384" width="9" style="72"/>
  </cols>
  <sheetData>
    <row r="1" spans="1:19">
      <c r="A1" s="304" t="s">
        <v>233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</row>
    <row r="2" spans="1:19">
      <c r="A2" s="73" t="s">
        <v>114</v>
      </c>
      <c r="B2" s="73"/>
      <c r="C2" s="73"/>
      <c r="D2" s="73"/>
      <c r="E2" s="73" t="s">
        <v>115</v>
      </c>
      <c r="F2" s="73"/>
      <c r="G2" s="73"/>
      <c r="H2" s="73"/>
      <c r="I2" s="73"/>
      <c r="J2" s="73"/>
      <c r="K2" s="73"/>
      <c r="L2" s="73"/>
      <c r="M2" s="73"/>
    </row>
    <row r="3" spans="1:19" s="75" customFormat="1">
      <c r="A3" s="305" t="s">
        <v>116</v>
      </c>
      <c r="B3" s="305"/>
      <c r="C3" s="305"/>
      <c r="D3" s="305"/>
      <c r="E3" s="306" t="s">
        <v>117</v>
      </c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</row>
    <row r="4" spans="1:19" s="75" customFormat="1">
      <c r="A4" s="74" t="s">
        <v>118</v>
      </c>
      <c r="B4" s="74"/>
      <c r="C4" s="74"/>
      <c r="D4" s="74"/>
      <c r="E4" s="306" t="s">
        <v>119</v>
      </c>
      <c r="F4" s="306"/>
      <c r="G4" s="306"/>
      <c r="H4" s="306"/>
      <c r="I4" s="306"/>
      <c r="J4" s="306"/>
      <c r="K4" s="306"/>
      <c r="L4" s="306"/>
      <c r="M4" s="306"/>
      <c r="N4" s="76" t="s">
        <v>0</v>
      </c>
      <c r="P4" s="77"/>
      <c r="Q4" s="307">
        <v>4</v>
      </c>
      <c r="R4" s="307"/>
      <c r="S4" s="307"/>
    </row>
    <row r="5" spans="1:19" s="75" customFormat="1">
      <c r="A5" s="78" t="s">
        <v>120</v>
      </c>
      <c r="B5" s="78"/>
      <c r="C5" s="78"/>
      <c r="D5" s="78"/>
      <c r="E5" s="79"/>
      <c r="F5" s="79"/>
      <c r="G5" s="76"/>
      <c r="H5" s="76"/>
      <c r="I5" s="76"/>
      <c r="N5" s="76" t="s">
        <v>1</v>
      </c>
      <c r="P5" s="77"/>
      <c r="Q5" s="303" t="s">
        <v>232</v>
      </c>
      <c r="R5" s="303"/>
      <c r="S5" s="303"/>
    </row>
    <row r="6" spans="1:19" s="77" customFormat="1">
      <c r="A6" s="75" t="s">
        <v>2</v>
      </c>
      <c r="B6" s="75"/>
      <c r="C6" s="75" t="s">
        <v>121</v>
      </c>
      <c r="E6" s="311" t="s">
        <v>24</v>
      </c>
      <c r="F6" s="311"/>
      <c r="G6" s="311"/>
      <c r="H6" s="311"/>
      <c r="I6" s="311"/>
      <c r="N6" s="80" t="s">
        <v>3</v>
      </c>
      <c r="O6" s="81"/>
      <c r="P6" s="81"/>
      <c r="Q6" s="312">
        <f>SUM(F12:F16)</f>
        <v>10470</v>
      </c>
      <c r="R6" s="312"/>
      <c r="S6" s="115" t="s">
        <v>19</v>
      </c>
    </row>
    <row r="7" spans="1:19" s="83" customFormat="1">
      <c r="A7" s="313" t="s">
        <v>284</v>
      </c>
      <c r="B7" s="316" t="s">
        <v>122</v>
      </c>
      <c r="C7" s="316" t="s">
        <v>14</v>
      </c>
      <c r="D7" s="316" t="s">
        <v>5</v>
      </c>
      <c r="E7" s="316" t="s">
        <v>13</v>
      </c>
      <c r="F7" s="316" t="s">
        <v>6</v>
      </c>
      <c r="G7" s="316" t="s">
        <v>79</v>
      </c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 t="s">
        <v>7</v>
      </c>
    </row>
    <row r="8" spans="1:19" s="83" customFormat="1">
      <c r="A8" s="314"/>
      <c r="B8" s="316"/>
      <c r="C8" s="316"/>
      <c r="D8" s="316"/>
      <c r="E8" s="316"/>
      <c r="F8" s="316"/>
      <c r="G8" s="316" t="s">
        <v>8</v>
      </c>
      <c r="H8" s="316"/>
      <c r="I8" s="316"/>
      <c r="J8" s="316" t="s">
        <v>9</v>
      </c>
      <c r="K8" s="316"/>
      <c r="L8" s="316"/>
      <c r="M8" s="316" t="s">
        <v>10</v>
      </c>
      <c r="N8" s="316"/>
      <c r="O8" s="316"/>
      <c r="P8" s="316" t="s">
        <v>11</v>
      </c>
      <c r="Q8" s="316"/>
      <c r="R8" s="316"/>
      <c r="S8" s="316"/>
    </row>
    <row r="9" spans="1:19" s="83" customFormat="1">
      <c r="A9" s="315"/>
      <c r="B9" s="316"/>
      <c r="C9" s="316"/>
      <c r="D9" s="316"/>
      <c r="E9" s="313"/>
      <c r="F9" s="313"/>
      <c r="G9" s="82" t="s">
        <v>123</v>
      </c>
      <c r="H9" s="82" t="s">
        <v>124</v>
      </c>
      <c r="I9" s="82" t="s">
        <v>125</v>
      </c>
      <c r="J9" s="82" t="s">
        <v>126</v>
      </c>
      <c r="K9" s="82" t="s">
        <v>127</v>
      </c>
      <c r="L9" s="82" t="s">
        <v>128</v>
      </c>
      <c r="M9" s="82" t="s">
        <v>129</v>
      </c>
      <c r="N9" s="82" t="s">
        <v>130</v>
      </c>
      <c r="O9" s="82" t="s">
        <v>131</v>
      </c>
      <c r="P9" s="82" t="s">
        <v>132</v>
      </c>
      <c r="Q9" s="82" t="s">
        <v>133</v>
      </c>
      <c r="R9" s="82" t="s">
        <v>134</v>
      </c>
      <c r="S9" s="316"/>
    </row>
    <row r="10" spans="1:19" ht="19.899999999999999" customHeight="1">
      <c r="A10" s="208">
        <v>4</v>
      </c>
      <c r="B10" s="308" t="s">
        <v>135</v>
      </c>
      <c r="C10" s="309"/>
      <c r="D10" s="310"/>
      <c r="E10" s="209" t="s">
        <v>15</v>
      </c>
      <c r="F10" s="209">
        <f>SUM(G10:R10)</f>
        <v>10470</v>
      </c>
      <c r="G10" s="210"/>
      <c r="H10" s="210"/>
      <c r="I10" s="210"/>
      <c r="J10" s="210">
        <f t="shared" ref="J10:P10" si="0">SUM(J11:J33)</f>
        <v>3750</v>
      </c>
      <c r="K10" s="210"/>
      <c r="L10" s="210"/>
      <c r="M10" s="210"/>
      <c r="N10" s="210"/>
      <c r="O10" s="210">
        <f t="shared" si="0"/>
        <v>2970</v>
      </c>
      <c r="P10" s="210">
        <f t="shared" si="0"/>
        <v>3750</v>
      </c>
      <c r="Q10" s="210"/>
      <c r="R10" s="210"/>
      <c r="S10" s="210" t="s">
        <v>260</v>
      </c>
    </row>
    <row r="11" spans="1:19" ht="56.25">
      <c r="A11" s="84"/>
      <c r="B11" s="85"/>
      <c r="C11" s="87" t="s">
        <v>136</v>
      </c>
      <c r="D11" s="88" t="s">
        <v>279</v>
      </c>
      <c r="E11" s="89"/>
      <c r="F11" s="90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242"/>
    </row>
    <row r="12" spans="1:19" ht="48.75" customHeight="1">
      <c r="A12" s="92"/>
      <c r="B12" s="93"/>
      <c r="C12" s="93" t="s">
        <v>137</v>
      </c>
      <c r="D12" s="94" t="s">
        <v>280</v>
      </c>
      <c r="E12" s="95" t="s">
        <v>138</v>
      </c>
      <c r="F12" s="96"/>
      <c r="G12" s="91"/>
      <c r="H12" s="91"/>
      <c r="I12" s="91"/>
      <c r="J12" s="97" t="s">
        <v>12</v>
      </c>
      <c r="K12" s="91"/>
      <c r="L12" s="91"/>
      <c r="M12" s="91"/>
      <c r="N12" s="91"/>
      <c r="O12" s="91"/>
      <c r="P12" s="97" t="s">
        <v>12</v>
      </c>
      <c r="Q12" s="91"/>
      <c r="R12" s="91"/>
      <c r="S12" s="86"/>
    </row>
    <row r="13" spans="1:19" s="106" customFormat="1" ht="90.75" customHeight="1">
      <c r="A13" s="98"/>
      <c r="B13" s="93"/>
      <c r="C13" s="99" t="s">
        <v>140</v>
      </c>
      <c r="D13" s="100" t="s">
        <v>259</v>
      </c>
      <c r="E13" s="101" t="s">
        <v>15</v>
      </c>
      <c r="F13" s="102">
        <v>7500</v>
      </c>
      <c r="G13" s="103"/>
      <c r="H13" s="104"/>
      <c r="I13" s="103"/>
      <c r="J13" s="105">
        <v>3750</v>
      </c>
      <c r="K13" s="86"/>
      <c r="L13" s="86"/>
      <c r="M13" s="105"/>
      <c r="N13" s="103"/>
      <c r="P13" s="102">
        <v>3750</v>
      </c>
      <c r="Q13" s="107"/>
      <c r="R13" s="107"/>
      <c r="S13" s="107"/>
    </row>
    <row r="14" spans="1:19" s="106" customFormat="1" ht="164.25" customHeight="1">
      <c r="A14" s="98"/>
      <c r="B14" s="93"/>
      <c r="C14" s="93" t="s">
        <v>278</v>
      </c>
      <c r="D14" s="94" t="s">
        <v>141</v>
      </c>
      <c r="E14" s="108" t="s">
        <v>15</v>
      </c>
      <c r="F14" s="109">
        <v>2970</v>
      </c>
      <c r="G14" s="86"/>
      <c r="H14" s="105"/>
      <c r="I14" s="86"/>
      <c r="J14" s="105"/>
      <c r="K14" s="86"/>
      <c r="L14" s="86"/>
      <c r="M14" s="105"/>
      <c r="N14" s="86"/>
      <c r="O14" s="109">
        <v>2970</v>
      </c>
      <c r="P14" s="105"/>
      <c r="Q14" s="107"/>
      <c r="R14" s="107"/>
      <c r="S14" s="107"/>
    </row>
    <row r="15" spans="1:19" s="106" customFormat="1" ht="85.5" customHeight="1">
      <c r="A15" s="98"/>
      <c r="B15" s="93"/>
      <c r="C15" s="93" t="s">
        <v>281</v>
      </c>
      <c r="D15" s="94" t="s">
        <v>142</v>
      </c>
      <c r="E15" s="108"/>
      <c r="F15" s="109"/>
      <c r="G15" s="110" t="s">
        <v>139</v>
      </c>
      <c r="H15" s="111" t="s">
        <v>139</v>
      </c>
      <c r="I15" s="110" t="s">
        <v>139</v>
      </c>
      <c r="J15" s="111" t="s">
        <v>139</v>
      </c>
      <c r="K15" s="110" t="s">
        <v>139</v>
      </c>
      <c r="L15" s="110" t="s">
        <v>139</v>
      </c>
      <c r="M15" s="111" t="s">
        <v>139</v>
      </c>
      <c r="N15" s="110" t="s">
        <v>139</v>
      </c>
      <c r="O15" s="110" t="s">
        <v>139</v>
      </c>
      <c r="P15" s="111" t="s">
        <v>139</v>
      </c>
      <c r="Q15" s="110" t="s">
        <v>139</v>
      </c>
      <c r="R15" s="110" t="s">
        <v>139</v>
      </c>
      <c r="S15" s="107"/>
    </row>
    <row r="16" spans="1:19" s="106" customFormat="1" ht="69" customHeight="1">
      <c r="A16" s="98"/>
      <c r="B16" s="93"/>
      <c r="C16" s="93" t="s">
        <v>282</v>
      </c>
      <c r="D16" s="94" t="s">
        <v>143</v>
      </c>
      <c r="E16" s="108" t="s">
        <v>138</v>
      </c>
      <c r="F16" s="109"/>
      <c r="G16" s="86"/>
      <c r="H16" s="105"/>
      <c r="I16" s="86"/>
      <c r="J16" s="105"/>
      <c r="K16" s="86"/>
      <c r="L16" s="110" t="s">
        <v>139</v>
      </c>
      <c r="M16" s="105"/>
      <c r="N16" s="86"/>
      <c r="O16" s="107"/>
      <c r="P16" s="105"/>
      <c r="Q16" s="107"/>
      <c r="R16" s="107"/>
      <c r="S16" s="107"/>
    </row>
    <row r="17" spans="1:19" ht="102" customHeight="1">
      <c r="A17" s="92"/>
      <c r="B17" s="93"/>
      <c r="C17" s="93" t="s">
        <v>283</v>
      </c>
      <c r="D17" s="243" t="s">
        <v>144</v>
      </c>
      <c r="E17" s="112"/>
      <c r="F17" s="112"/>
      <c r="G17" s="86"/>
      <c r="H17" s="86"/>
      <c r="I17" s="86"/>
      <c r="J17" s="110" t="s">
        <v>139</v>
      </c>
      <c r="K17" s="110" t="s">
        <v>139</v>
      </c>
      <c r="L17" s="105"/>
      <c r="M17" s="105"/>
      <c r="N17" s="86"/>
      <c r="O17" s="109"/>
      <c r="P17" s="86"/>
      <c r="Q17" s="86"/>
      <c r="R17" s="86"/>
      <c r="S17" s="107"/>
    </row>
    <row r="18" spans="1:19">
      <c r="A18" s="72"/>
    </row>
    <row r="19" spans="1:19">
      <c r="A19" s="72"/>
    </row>
    <row r="20" spans="1:19">
      <c r="A20" s="72"/>
    </row>
    <row r="21" spans="1:19">
      <c r="A21" s="72"/>
    </row>
    <row r="22" spans="1:19">
      <c r="A22" s="72"/>
      <c r="L22" s="113"/>
    </row>
    <row r="23" spans="1:19">
      <c r="A23" s="72"/>
    </row>
    <row r="24" spans="1:19">
      <c r="A24" s="72"/>
    </row>
    <row r="25" spans="1:19">
      <c r="A25" s="72"/>
    </row>
    <row r="26" spans="1:19">
      <c r="A26" s="72"/>
    </row>
    <row r="27" spans="1:19">
      <c r="A27" s="72"/>
    </row>
    <row r="28" spans="1:19">
      <c r="A28" s="72"/>
    </row>
  </sheetData>
  <mergeCells count="21">
    <mergeCell ref="S7:S9"/>
    <mergeCell ref="G8:I8"/>
    <mergeCell ref="J8:L8"/>
    <mergeCell ref="M8:O8"/>
    <mergeCell ref="P8:R8"/>
    <mergeCell ref="B10:D10"/>
    <mergeCell ref="E6:I6"/>
    <mergeCell ref="Q6:R6"/>
    <mergeCell ref="A7:A9"/>
    <mergeCell ref="B7:B9"/>
    <mergeCell ref="C7:C9"/>
    <mergeCell ref="D7:D9"/>
    <mergeCell ref="E7:E9"/>
    <mergeCell ref="F7:F9"/>
    <mergeCell ref="G7:R7"/>
    <mergeCell ref="Q5:S5"/>
    <mergeCell ref="A1:S1"/>
    <mergeCell ref="A3:D3"/>
    <mergeCell ref="E3:S3"/>
    <mergeCell ref="E4:M4"/>
    <mergeCell ref="Q4:S4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0A91-5E91-40A0-9792-B5B5EA2ACF2D}">
  <dimension ref="A1:W30"/>
  <sheetViews>
    <sheetView topLeftCell="A13" zoomScaleNormal="100" workbookViewId="0">
      <selection activeCell="K14" sqref="K14"/>
    </sheetView>
  </sheetViews>
  <sheetFormatPr defaultRowHeight="21.75"/>
  <cols>
    <col min="1" max="1" width="5.140625" style="4" customWidth="1"/>
    <col min="2" max="2" width="25" style="1" customWidth="1"/>
    <col min="3" max="3" width="25.7109375" style="1" customWidth="1"/>
    <col min="4" max="4" width="14.42578125" style="1" customWidth="1"/>
    <col min="5" max="5" width="12.140625" style="1" customWidth="1"/>
    <col min="6" max="6" width="8.5703125" style="1" customWidth="1"/>
    <col min="7" max="11" width="4.42578125" style="1" customWidth="1"/>
    <col min="12" max="12" width="8.140625" style="1" customWidth="1"/>
    <col min="13" max="15" width="4.42578125" style="1" customWidth="1"/>
    <col min="16" max="16" width="4.42578125" style="116" customWidth="1"/>
    <col min="17" max="17" width="4.42578125" style="1" customWidth="1"/>
    <col min="18" max="18" width="8.42578125" style="1" customWidth="1"/>
    <col min="19" max="19" width="9.42578125" style="1" customWidth="1"/>
    <col min="20" max="20" width="5.5703125" style="1" customWidth="1"/>
    <col min="21" max="21" width="6.85546875" style="1" customWidth="1"/>
    <col min="22" max="22" width="7.42578125" style="1" customWidth="1"/>
    <col min="23" max="23" width="12.42578125" style="1" customWidth="1"/>
    <col min="24" max="24" width="7.85546875" style="1" customWidth="1"/>
    <col min="25" max="256" width="8.7109375" style="1"/>
    <col min="257" max="257" width="5.140625" style="1" customWidth="1"/>
    <col min="258" max="258" width="24.42578125" style="1" customWidth="1"/>
    <col min="259" max="259" width="25.140625" style="1" customWidth="1"/>
    <col min="260" max="260" width="14.42578125" style="1" customWidth="1"/>
    <col min="261" max="261" width="12.140625" style="1" customWidth="1"/>
    <col min="262" max="262" width="8.85546875" style="1" customWidth="1"/>
    <col min="263" max="263" width="4" style="1" customWidth="1"/>
    <col min="264" max="264" width="4.140625" style="1" customWidth="1"/>
    <col min="265" max="265" width="4.42578125" style="1" customWidth="1"/>
    <col min="266" max="266" width="6.140625" style="1" customWidth="1"/>
    <col min="267" max="267" width="4.5703125" style="1" customWidth="1"/>
    <col min="268" max="268" width="5.42578125" style="1" customWidth="1"/>
    <col min="269" max="269" width="6.42578125" style="1" customWidth="1"/>
    <col min="270" max="270" width="6.140625" style="1" customWidth="1"/>
    <col min="271" max="271" width="5.5703125" style="1" customWidth="1"/>
    <col min="272" max="272" width="4.5703125" style="1" customWidth="1"/>
    <col min="273" max="273" width="5.140625" style="1" customWidth="1"/>
    <col min="274" max="274" width="4.85546875" style="1" customWidth="1"/>
    <col min="275" max="275" width="9.42578125" style="1" customWidth="1"/>
    <col min="276" max="276" width="5.5703125" style="1" customWidth="1"/>
    <col min="277" max="277" width="6.85546875" style="1" customWidth="1"/>
    <col min="278" max="278" width="7.42578125" style="1" customWidth="1"/>
    <col min="279" max="279" width="12.42578125" style="1" customWidth="1"/>
    <col min="280" max="280" width="7.85546875" style="1" customWidth="1"/>
    <col min="281" max="512" width="8.7109375" style="1"/>
    <col min="513" max="513" width="5.140625" style="1" customWidth="1"/>
    <col min="514" max="514" width="24.42578125" style="1" customWidth="1"/>
    <col min="515" max="515" width="25.140625" style="1" customWidth="1"/>
    <col min="516" max="516" width="14.42578125" style="1" customWidth="1"/>
    <col min="517" max="517" width="12.140625" style="1" customWidth="1"/>
    <col min="518" max="518" width="8.85546875" style="1" customWidth="1"/>
    <col min="519" max="519" width="4" style="1" customWidth="1"/>
    <col min="520" max="520" width="4.140625" style="1" customWidth="1"/>
    <col min="521" max="521" width="4.42578125" style="1" customWidth="1"/>
    <col min="522" max="522" width="6.140625" style="1" customWidth="1"/>
    <col min="523" max="523" width="4.5703125" style="1" customWidth="1"/>
    <col min="524" max="524" width="5.42578125" style="1" customWidth="1"/>
    <col min="525" max="525" width="6.42578125" style="1" customWidth="1"/>
    <col min="526" max="526" width="6.140625" style="1" customWidth="1"/>
    <col min="527" max="527" width="5.5703125" style="1" customWidth="1"/>
    <col min="528" max="528" width="4.5703125" style="1" customWidth="1"/>
    <col min="529" max="529" width="5.140625" style="1" customWidth="1"/>
    <col min="530" max="530" width="4.85546875" style="1" customWidth="1"/>
    <col min="531" max="531" width="9.42578125" style="1" customWidth="1"/>
    <col min="532" max="532" width="5.5703125" style="1" customWidth="1"/>
    <col min="533" max="533" width="6.85546875" style="1" customWidth="1"/>
    <col min="534" max="534" width="7.42578125" style="1" customWidth="1"/>
    <col min="535" max="535" width="12.42578125" style="1" customWidth="1"/>
    <col min="536" max="536" width="7.85546875" style="1" customWidth="1"/>
    <col min="537" max="768" width="8.7109375" style="1"/>
    <col min="769" max="769" width="5.140625" style="1" customWidth="1"/>
    <col min="770" max="770" width="24.42578125" style="1" customWidth="1"/>
    <col min="771" max="771" width="25.140625" style="1" customWidth="1"/>
    <col min="772" max="772" width="14.42578125" style="1" customWidth="1"/>
    <col min="773" max="773" width="12.140625" style="1" customWidth="1"/>
    <col min="774" max="774" width="8.85546875" style="1" customWidth="1"/>
    <col min="775" max="775" width="4" style="1" customWidth="1"/>
    <col min="776" max="776" width="4.140625" style="1" customWidth="1"/>
    <col min="777" max="777" width="4.42578125" style="1" customWidth="1"/>
    <col min="778" max="778" width="6.140625" style="1" customWidth="1"/>
    <col min="779" max="779" width="4.5703125" style="1" customWidth="1"/>
    <col min="780" max="780" width="5.42578125" style="1" customWidth="1"/>
    <col min="781" max="781" width="6.42578125" style="1" customWidth="1"/>
    <col min="782" max="782" width="6.140625" style="1" customWidth="1"/>
    <col min="783" max="783" width="5.5703125" style="1" customWidth="1"/>
    <col min="784" max="784" width="4.5703125" style="1" customWidth="1"/>
    <col min="785" max="785" width="5.140625" style="1" customWidth="1"/>
    <col min="786" max="786" width="4.85546875" style="1" customWidth="1"/>
    <col min="787" max="787" width="9.42578125" style="1" customWidth="1"/>
    <col min="788" max="788" width="5.5703125" style="1" customWidth="1"/>
    <col min="789" max="789" width="6.85546875" style="1" customWidth="1"/>
    <col min="790" max="790" width="7.42578125" style="1" customWidth="1"/>
    <col min="791" max="791" width="12.42578125" style="1" customWidth="1"/>
    <col min="792" max="792" width="7.85546875" style="1" customWidth="1"/>
    <col min="793" max="1024" width="8.7109375" style="1"/>
    <col min="1025" max="1025" width="5.140625" style="1" customWidth="1"/>
    <col min="1026" max="1026" width="24.42578125" style="1" customWidth="1"/>
    <col min="1027" max="1027" width="25.140625" style="1" customWidth="1"/>
    <col min="1028" max="1028" width="14.42578125" style="1" customWidth="1"/>
    <col min="1029" max="1029" width="12.140625" style="1" customWidth="1"/>
    <col min="1030" max="1030" width="8.85546875" style="1" customWidth="1"/>
    <col min="1031" max="1031" width="4" style="1" customWidth="1"/>
    <col min="1032" max="1032" width="4.140625" style="1" customWidth="1"/>
    <col min="1033" max="1033" width="4.42578125" style="1" customWidth="1"/>
    <col min="1034" max="1034" width="6.140625" style="1" customWidth="1"/>
    <col min="1035" max="1035" width="4.5703125" style="1" customWidth="1"/>
    <col min="1036" max="1036" width="5.42578125" style="1" customWidth="1"/>
    <col min="1037" max="1037" width="6.42578125" style="1" customWidth="1"/>
    <col min="1038" max="1038" width="6.140625" style="1" customWidth="1"/>
    <col min="1039" max="1039" width="5.5703125" style="1" customWidth="1"/>
    <col min="1040" max="1040" width="4.5703125" style="1" customWidth="1"/>
    <col min="1041" max="1041" width="5.140625" style="1" customWidth="1"/>
    <col min="1042" max="1042" width="4.85546875" style="1" customWidth="1"/>
    <col min="1043" max="1043" width="9.42578125" style="1" customWidth="1"/>
    <col min="1044" max="1044" width="5.5703125" style="1" customWidth="1"/>
    <col min="1045" max="1045" width="6.85546875" style="1" customWidth="1"/>
    <col min="1046" max="1046" width="7.42578125" style="1" customWidth="1"/>
    <col min="1047" max="1047" width="12.42578125" style="1" customWidth="1"/>
    <col min="1048" max="1048" width="7.85546875" style="1" customWidth="1"/>
    <col min="1049" max="1280" width="8.7109375" style="1"/>
    <col min="1281" max="1281" width="5.140625" style="1" customWidth="1"/>
    <col min="1282" max="1282" width="24.42578125" style="1" customWidth="1"/>
    <col min="1283" max="1283" width="25.140625" style="1" customWidth="1"/>
    <col min="1284" max="1284" width="14.42578125" style="1" customWidth="1"/>
    <col min="1285" max="1285" width="12.140625" style="1" customWidth="1"/>
    <col min="1286" max="1286" width="8.85546875" style="1" customWidth="1"/>
    <col min="1287" max="1287" width="4" style="1" customWidth="1"/>
    <col min="1288" max="1288" width="4.140625" style="1" customWidth="1"/>
    <col min="1289" max="1289" width="4.42578125" style="1" customWidth="1"/>
    <col min="1290" max="1290" width="6.140625" style="1" customWidth="1"/>
    <col min="1291" max="1291" width="4.5703125" style="1" customWidth="1"/>
    <col min="1292" max="1292" width="5.42578125" style="1" customWidth="1"/>
    <col min="1293" max="1293" width="6.42578125" style="1" customWidth="1"/>
    <col min="1294" max="1294" width="6.140625" style="1" customWidth="1"/>
    <col min="1295" max="1295" width="5.5703125" style="1" customWidth="1"/>
    <col min="1296" max="1296" width="4.5703125" style="1" customWidth="1"/>
    <col min="1297" max="1297" width="5.140625" style="1" customWidth="1"/>
    <col min="1298" max="1298" width="4.85546875" style="1" customWidth="1"/>
    <col min="1299" max="1299" width="9.42578125" style="1" customWidth="1"/>
    <col min="1300" max="1300" width="5.5703125" style="1" customWidth="1"/>
    <col min="1301" max="1301" width="6.85546875" style="1" customWidth="1"/>
    <col min="1302" max="1302" width="7.42578125" style="1" customWidth="1"/>
    <col min="1303" max="1303" width="12.42578125" style="1" customWidth="1"/>
    <col min="1304" max="1304" width="7.85546875" style="1" customWidth="1"/>
    <col min="1305" max="1536" width="8.7109375" style="1"/>
    <col min="1537" max="1537" width="5.140625" style="1" customWidth="1"/>
    <col min="1538" max="1538" width="24.42578125" style="1" customWidth="1"/>
    <col min="1539" max="1539" width="25.140625" style="1" customWidth="1"/>
    <col min="1540" max="1540" width="14.42578125" style="1" customWidth="1"/>
    <col min="1541" max="1541" width="12.140625" style="1" customWidth="1"/>
    <col min="1542" max="1542" width="8.85546875" style="1" customWidth="1"/>
    <col min="1543" max="1543" width="4" style="1" customWidth="1"/>
    <col min="1544" max="1544" width="4.140625" style="1" customWidth="1"/>
    <col min="1545" max="1545" width="4.42578125" style="1" customWidth="1"/>
    <col min="1546" max="1546" width="6.140625" style="1" customWidth="1"/>
    <col min="1547" max="1547" width="4.5703125" style="1" customWidth="1"/>
    <col min="1548" max="1548" width="5.42578125" style="1" customWidth="1"/>
    <col min="1549" max="1549" width="6.42578125" style="1" customWidth="1"/>
    <col min="1550" max="1550" width="6.140625" style="1" customWidth="1"/>
    <col min="1551" max="1551" width="5.5703125" style="1" customWidth="1"/>
    <col min="1552" max="1552" width="4.5703125" style="1" customWidth="1"/>
    <col min="1553" max="1553" width="5.140625" style="1" customWidth="1"/>
    <col min="1554" max="1554" width="4.85546875" style="1" customWidth="1"/>
    <col min="1555" max="1555" width="9.42578125" style="1" customWidth="1"/>
    <col min="1556" max="1556" width="5.5703125" style="1" customWidth="1"/>
    <col min="1557" max="1557" width="6.85546875" style="1" customWidth="1"/>
    <col min="1558" max="1558" width="7.42578125" style="1" customWidth="1"/>
    <col min="1559" max="1559" width="12.42578125" style="1" customWidth="1"/>
    <col min="1560" max="1560" width="7.85546875" style="1" customWidth="1"/>
    <col min="1561" max="1792" width="8.7109375" style="1"/>
    <col min="1793" max="1793" width="5.140625" style="1" customWidth="1"/>
    <col min="1794" max="1794" width="24.42578125" style="1" customWidth="1"/>
    <col min="1795" max="1795" width="25.140625" style="1" customWidth="1"/>
    <col min="1796" max="1796" width="14.42578125" style="1" customWidth="1"/>
    <col min="1797" max="1797" width="12.140625" style="1" customWidth="1"/>
    <col min="1798" max="1798" width="8.85546875" style="1" customWidth="1"/>
    <col min="1799" max="1799" width="4" style="1" customWidth="1"/>
    <col min="1800" max="1800" width="4.140625" style="1" customWidth="1"/>
    <col min="1801" max="1801" width="4.42578125" style="1" customWidth="1"/>
    <col min="1802" max="1802" width="6.140625" style="1" customWidth="1"/>
    <col min="1803" max="1803" width="4.5703125" style="1" customWidth="1"/>
    <col min="1804" max="1804" width="5.42578125" style="1" customWidth="1"/>
    <col min="1805" max="1805" width="6.42578125" style="1" customWidth="1"/>
    <col min="1806" max="1806" width="6.140625" style="1" customWidth="1"/>
    <col min="1807" max="1807" width="5.5703125" style="1" customWidth="1"/>
    <col min="1808" max="1808" width="4.5703125" style="1" customWidth="1"/>
    <col min="1809" max="1809" width="5.140625" style="1" customWidth="1"/>
    <col min="1810" max="1810" width="4.85546875" style="1" customWidth="1"/>
    <col min="1811" max="1811" width="9.42578125" style="1" customWidth="1"/>
    <col min="1812" max="1812" width="5.5703125" style="1" customWidth="1"/>
    <col min="1813" max="1813" width="6.85546875" style="1" customWidth="1"/>
    <col min="1814" max="1814" width="7.42578125" style="1" customWidth="1"/>
    <col min="1815" max="1815" width="12.42578125" style="1" customWidth="1"/>
    <col min="1816" max="1816" width="7.85546875" style="1" customWidth="1"/>
    <col min="1817" max="2048" width="8.7109375" style="1"/>
    <col min="2049" max="2049" width="5.140625" style="1" customWidth="1"/>
    <col min="2050" max="2050" width="24.42578125" style="1" customWidth="1"/>
    <col min="2051" max="2051" width="25.140625" style="1" customWidth="1"/>
    <col min="2052" max="2052" width="14.42578125" style="1" customWidth="1"/>
    <col min="2053" max="2053" width="12.140625" style="1" customWidth="1"/>
    <col min="2054" max="2054" width="8.85546875" style="1" customWidth="1"/>
    <col min="2055" max="2055" width="4" style="1" customWidth="1"/>
    <col min="2056" max="2056" width="4.140625" style="1" customWidth="1"/>
    <col min="2057" max="2057" width="4.42578125" style="1" customWidth="1"/>
    <col min="2058" max="2058" width="6.140625" style="1" customWidth="1"/>
    <col min="2059" max="2059" width="4.5703125" style="1" customWidth="1"/>
    <col min="2060" max="2060" width="5.42578125" style="1" customWidth="1"/>
    <col min="2061" max="2061" width="6.42578125" style="1" customWidth="1"/>
    <col min="2062" max="2062" width="6.140625" style="1" customWidth="1"/>
    <col min="2063" max="2063" width="5.5703125" style="1" customWidth="1"/>
    <col min="2064" max="2064" width="4.5703125" style="1" customWidth="1"/>
    <col min="2065" max="2065" width="5.140625" style="1" customWidth="1"/>
    <col min="2066" max="2066" width="4.85546875" style="1" customWidth="1"/>
    <col min="2067" max="2067" width="9.42578125" style="1" customWidth="1"/>
    <col min="2068" max="2068" width="5.5703125" style="1" customWidth="1"/>
    <col min="2069" max="2069" width="6.85546875" style="1" customWidth="1"/>
    <col min="2070" max="2070" width="7.42578125" style="1" customWidth="1"/>
    <col min="2071" max="2071" width="12.42578125" style="1" customWidth="1"/>
    <col min="2072" max="2072" width="7.85546875" style="1" customWidth="1"/>
    <col min="2073" max="2304" width="8.7109375" style="1"/>
    <col min="2305" max="2305" width="5.140625" style="1" customWidth="1"/>
    <col min="2306" max="2306" width="24.42578125" style="1" customWidth="1"/>
    <col min="2307" max="2307" width="25.140625" style="1" customWidth="1"/>
    <col min="2308" max="2308" width="14.42578125" style="1" customWidth="1"/>
    <col min="2309" max="2309" width="12.140625" style="1" customWidth="1"/>
    <col min="2310" max="2310" width="8.85546875" style="1" customWidth="1"/>
    <col min="2311" max="2311" width="4" style="1" customWidth="1"/>
    <col min="2312" max="2312" width="4.140625" style="1" customWidth="1"/>
    <col min="2313" max="2313" width="4.42578125" style="1" customWidth="1"/>
    <col min="2314" max="2314" width="6.140625" style="1" customWidth="1"/>
    <col min="2315" max="2315" width="4.5703125" style="1" customWidth="1"/>
    <col min="2316" max="2316" width="5.42578125" style="1" customWidth="1"/>
    <col min="2317" max="2317" width="6.42578125" style="1" customWidth="1"/>
    <col min="2318" max="2318" width="6.140625" style="1" customWidth="1"/>
    <col min="2319" max="2319" width="5.5703125" style="1" customWidth="1"/>
    <col min="2320" max="2320" width="4.5703125" style="1" customWidth="1"/>
    <col min="2321" max="2321" width="5.140625" style="1" customWidth="1"/>
    <col min="2322" max="2322" width="4.85546875" style="1" customWidth="1"/>
    <col min="2323" max="2323" width="9.42578125" style="1" customWidth="1"/>
    <col min="2324" max="2324" width="5.5703125" style="1" customWidth="1"/>
    <col min="2325" max="2325" width="6.85546875" style="1" customWidth="1"/>
    <col min="2326" max="2326" width="7.42578125" style="1" customWidth="1"/>
    <col min="2327" max="2327" width="12.42578125" style="1" customWidth="1"/>
    <col min="2328" max="2328" width="7.85546875" style="1" customWidth="1"/>
    <col min="2329" max="2560" width="8.7109375" style="1"/>
    <col min="2561" max="2561" width="5.140625" style="1" customWidth="1"/>
    <col min="2562" max="2562" width="24.42578125" style="1" customWidth="1"/>
    <col min="2563" max="2563" width="25.140625" style="1" customWidth="1"/>
    <col min="2564" max="2564" width="14.42578125" style="1" customWidth="1"/>
    <col min="2565" max="2565" width="12.140625" style="1" customWidth="1"/>
    <col min="2566" max="2566" width="8.85546875" style="1" customWidth="1"/>
    <col min="2567" max="2567" width="4" style="1" customWidth="1"/>
    <col min="2568" max="2568" width="4.140625" style="1" customWidth="1"/>
    <col min="2569" max="2569" width="4.42578125" style="1" customWidth="1"/>
    <col min="2570" max="2570" width="6.140625" style="1" customWidth="1"/>
    <col min="2571" max="2571" width="4.5703125" style="1" customWidth="1"/>
    <col min="2572" max="2572" width="5.42578125" style="1" customWidth="1"/>
    <col min="2573" max="2573" width="6.42578125" style="1" customWidth="1"/>
    <col min="2574" max="2574" width="6.140625" style="1" customWidth="1"/>
    <col min="2575" max="2575" width="5.5703125" style="1" customWidth="1"/>
    <col min="2576" max="2576" width="4.5703125" style="1" customWidth="1"/>
    <col min="2577" max="2577" width="5.140625" style="1" customWidth="1"/>
    <col min="2578" max="2578" width="4.85546875" style="1" customWidth="1"/>
    <col min="2579" max="2579" width="9.42578125" style="1" customWidth="1"/>
    <col min="2580" max="2580" width="5.5703125" style="1" customWidth="1"/>
    <col min="2581" max="2581" width="6.85546875" style="1" customWidth="1"/>
    <col min="2582" max="2582" width="7.42578125" style="1" customWidth="1"/>
    <col min="2583" max="2583" width="12.42578125" style="1" customWidth="1"/>
    <col min="2584" max="2584" width="7.85546875" style="1" customWidth="1"/>
    <col min="2585" max="2816" width="8.7109375" style="1"/>
    <col min="2817" max="2817" width="5.140625" style="1" customWidth="1"/>
    <col min="2818" max="2818" width="24.42578125" style="1" customWidth="1"/>
    <col min="2819" max="2819" width="25.140625" style="1" customWidth="1"/>
    <col min="2820" max="2820" width="14.42578125" style="1" customWidth="1"/>
    <col min="2821" max="2821" width="12.140625" style="1" customWidth="1"/>
    <col min="2822" max="2822" width="8.85546875" style="1" customWidth="1"/>
    <col min="2823" max="2823" width="4" style="1" customWidth="1"/>
    <col min="2824" max="2824" width="4.140625" style="1" customWidth="1"/>
    <col min="2825" max="2825" width="4.42578125" style="1" customWidth="1"/>
    <col min="2826" max="2826" width="6.140625" style="1" customWidth="1"/>
    <col min="2827" max="2827" width="4.5703125" style="1" customWidth="1"/>
    <col min="2828" max="2828" width="5.42578125" style="1" customWidth="1"/>
    <col min="2829" max="2829" width="6.42578125" style="1" customWidth="1"/>
    <col min="2830" max="2830" width="6.140625" style="1" customWidth="1"/>
    <col min="2831" max="2831" width="5.5703125" style="1" customWidth="1"/>
    <col min="2832" max="2832" width="4.5703125" style="1" customWidth="1"/>
    <col min="2833" max="2833" width="5.140625" style="1" customWidth="1"/>
    <col min="2834" max="2834" width="4.85546875" style="1" customWidth="1"/>
    <col min="2835" max="2835" width="9.42578125" style="1" customWidth="1"/>
    <col min="2836" max="2836" width="5.5703125" style="1" customWidth="1"/>
    <col min="2837" max="2837" width="6.85546875" style="1" customWidth="1"/>
    <col min="2838" max="2838" width="7.42578125" style="1" customWidth="1"/>
    <col min="2839" max="2839" width="12.42578125" style="1" customWidth="1"/>
    <col min="2840" max="2840" width="7.85546875" style="1" customWidth="1"/>
    <col min="2841" max="3072" width="8.7109375" style="1"/>
    <col min="3073" max="3073" width="5.140625" style="1" customWidth="1"/>
    <col min="3074" max="3074" width="24.42578125" style="1" customWidth="1"/>
    <col min="3075" max="3075" width="25.140625" style="1" customWidth="1"/>
    <col min="3076" max="3076" width="14.42578125" style="1" customWidth="1"/>
    <col min="3077" max="3077" width="12.140625" style="1" customWidth="1"/>
    <col min="3078" max="3078" width="8.85546875" style="1" customWidth="1"/>
    <col min="3079" max="3079" width="4" style="1" customWidth="1"/>
    <col min="3080" max="3080" width="4.140625" style="1" customWidth="1"/>
    <col min="3081" max="3081" width="4.42578125" style="1" customWidth="1"/>
    <col min="3082" max="3082" width="6.140625" style="1" customWidth="1"/>
    <col min="3083" max="3083" width="4.5703125" style="1" customWidth="1"/>
    <col min="3084" max="3084" width="5.42578125" style="1" customWidth="1"/>
    <col min="3085" max="3085" width="6.42578125" style="1" customWidth="1"/>
    <col min="3086" max="3086" width="6.140625" style="1" customWidth="1"/>
    <col min="3087" max="3087" width="5.5703125" style="1" customWidth="1"/>
    <col min="3088" max="3088" width="4.5703125" style="1" customWidth="1"/>
    <col min="3089" max="3089" width="5.140625" style="1" customWidth="1"/>
    <col min="3090" max="3090" width="4.85546875" style="1" customWidth="1"/>
    <col min="3091" max="3091" width="9.42578125" style="1" customWidth="1"/>
    <col min="3092" max="3092" width="5.5703125" style="1" customWidth="1"/>
    <col min="3093" max="3093" width="6.85546875" style="1" customWidth="1"/>
    <col min="3094" max="3094" width="7.42578125" style="1" customWidth="1"/>
    <col min="3095" max="3095" width="12.42578125" style="1" customWidth="1"/>
    <col min="3096" max="3096" width="7.85546875" style="1" customWidth="1"/>
    <col min="3097" max="3328" width="8.7109375" style="1"/>
    <col min="3329" max="3329" width="5.140625" style="1" customWidth="1"/>
    <col min="3330" max="3330" width="24.42578125" style="1" customWidth="1"/>
    <col min="3331" max="3331" width="25.140625" style="1" customWidth="1"/>
    <col min="3332" max="3332" width="14.42578125" style="1" customWidth="1"/>
    <col min="3333" max="3333" width="12.140625" style="1" customWidth="1"/>
    <col min="3334" max="3334" width="8.85546875" style="1" customWidth="1"/>
    <col min="3335" max="3335" width="4" style="1" customWidth="1"/>
    <col min="3336" max="3336" width="4.140625" style="1" customWidth="1"/>
    <col min="3337" max="3337" width="4.42578125" style="1" customWidth="1"/>
    <col min="3338" max="3338" width="6.140625" style="1" customWidth="1"/>
    <col min="3339" max="3339" width="4.5703125" style="1" customWidth="1"/>
    <col min="3340" max="3340" width="5.42578125" style="1" customWidth="1"/>
    <col min="3341" max="3341" width="6.42578125" style="1" customWidth="1"/>
    <col min="3342" max="3342" width="6.140625" style="1" customWidth="1"/>
    <col min="3343" max="3343" width="5.5703125" style="1" customWidth="1"/>
    <col min="3344" max="3344" width="4.5703125" style="1" customWidth="1"/>
    <col min="3345" max="3345" width="5.140625" style="1" customWidth="1"/>
    <col min="3346" max="3346" width="4.85546875" style="1" customWidth="1"/>
    <col min="3347" max="3347" width="9.42578125" style="1" customWidth="1"/>
    <col min="3348" max="3348" width="5.5703125" style="1" customWidth="1"/>
    <col min="3349" max="3349" width="6.85546875" style="1" customWidth="1"/>
    <col min="3350" max="3350" width="7.42578125" style="1" customWidth="1"/>
    <col min="3351" max="3351" width="12.42578125" style="1" customWidth="1"/>
    <col min="3352" max="3352" width="7.85546875" style="1" customWidth="1"/>
    <col min="3353" max="3584" width="8.7109375" style="1"/>
    <col min="3585" max="3585" width="5.140625" style="1" customWidth="1"/>
    <col min="3586" max="3586" width="24.42578125" style="1" customWidth="1"/>
    <col min="3587" max="3587" width="25.140625" style="1" customWidth="1"/>
    <col min="3588" max="3588" width="14.42578125" style="1" customWidth="1"/>
    <col min="3589" max="3589" width="12.140625" style="1" customWidth="1"/>
    <col min="3590" max="3590" width="8.85546875" style="1" customWidth="1"/>
    <col min="3591" max="3591" width="4" style="1" customWidth="1"/>
    <col min="3592" max="3592" width="4.140625" style="1" customWidth="1"/>
    <col min="3593" max="3593" width="4.42578125" style="1" customWidth="1"/>
    <col min="3594" max="3594" width="6.140625" style="1" customWidth="1"/>
    <col min="3595" max="3595" width="4.5703125" style="1" customWidth="1"/>
    <col min="3596" max="3596" width="5.42578125" style="1" customWidth="1"/>
    <col min="3597" max="3597" width="6.42578125" style="1" customWidth="1"/>
    <col min="3598" max="3598" width="6.140625" style="1" customWidth="1"/>
    <col min="3599" max="3599" width="5.5703125" style="1" customWidth="1"/>
    <col min="3600" max="3600" width="4.5703125" style="1" customWidth="1"/>
    <col min="3601" max="3601" width="5.140625" style="1" customWidth="1"/>
    <col min="3602" max="3602" width="4.85546875" style="1" customWidth="1"/>
    <col min="3603" max="3603" width="9.42578125" style="1" customWidth="1"/>
    <col min="3604" max="3604" width="5.5703125" style="1" customWidth="1"/>
    <col min="3605" max="3605" width="6.85546875" style="1" customWidth="1"/>
    <col min="3606" max="3606" width="7.42578125" style="1" customWidth="1"/>
    <col min="3607" max="3607" width="12.42578125" style="1" customWidth="1"/>
    <col min="3608" max="3608" width="7.85546875" style="1" customWidth="1"/>
    <col min="3609" max="3840" width="8.7109375" style="1"/>
    <col min="3841" max="3841" width="5.140625" style="1" customWidth="1"/>
    <col min="3842" max="3842" width="24.42578125" style="1" customWidth="1"/>
    <col min="3843" max="3843" width="25.140625" style="1" customWidth="1"/>
    <col min="3844" max="3844" width="14.42578125" style="1" customWidth="1"/>
    <col min="3845" max="3845" width="12.140625" style="1" customWidth="1"/>
    <col min="3846" max="3846" width="8.85546875" style="1" customWidth="1"/>
    <col min="3847" max="3847" width="4" style="1" customWidth="1"/>
    <col min="3848" max="3848" width="4.140625" style="1" customWidth="1"/>
    <col min="3849" max="3849" width="4.42578125" style="1" customWidth="1"/>
    <col min="3850" max="3850" width="6.140625" style="1" customWidth="1"/>
    <col min="3851" max="3851" width="4.5703125" style="1" customWidth="1"/>
    <col min="3852" max="3852" width="5.42578125" style="1" customWidth="1"/>
    <col min="3853" max="3853" width="6.42578125" style="1" customWidth="1"/>
    <col min="3854" max="3854" width="6.140625" style="1" customWidth="1"/>
    <col min="3855" max="3855" width="5.5703125" style="1" customWidth="1"/>
    <col min="3856" max="3856" width="4.5703125" style="1" customWidth="1"/>
    <col min="3857" max="3857" width="5.140625" style="1" customWidth="1"/>
    <col min="3858" max="3858" width="4.85546875" style="1" customWidth="1"/>
    <col min="3859" max="3859" width="9.42578125" style="1" customWidth="1"/>
    <col min="3860" max="3860" width="5.5703125" style="1" customWidth="1"/>
    <col min="3861" max="3861" width="6.85546875" style="1" customWidth="1"/>
    <col min="3862" max="3862" width="7.42578125" style="1" customWidth="1"/>
    <col min="3863" max="3863" width="12.42578125" style="1" customWidth="1"/>
    <col min="3864" max="3864" width="7.85546875" style="1" customWidth="1"/>
    <col min="3865" max="4096" width="8.7109375" style="1"/>
    <col min="4097" max="4097" width="5.140625" style="1" customWidth="1"/>
    <col min="4098" max="4098" width="24.42578125" style="1" customWidth="1"/>
    <col min="4099" max="4099" width="25.140625" style="1" customWidth="1"/>
    <col min="4100" max="4100" width="14.42578125" style="1" customWidth="1"/>
    <col min="4101" max="4101" width="12.140625" style="1" customWidth="1"/>
    <col min="4102" max="4102" width="8.85546875" style="1" customWidth="1"/>
    <col min="4103" max="4103" width="4" style="1" customWidth="1"/>
    <col min="4104" max="4104" width="4.140625" style="1" customWidth="1"/>
    <col min="4105" max="4105" width="4.42578125" style="1" customWidth="1"/>
    <col min="4106" max="4106" width="6.140625" style="1" customWidth="1"/>
    <col min="4107" max="4107" width="4.5703125" style="1" customWidth="1"/>
    <col min="4108" max="4108" width="5.42578125" style="1" customWidth="1"/>
    <col min="4109" max="4109" width="6.42578125" style="1" customWidth="1"/>
    <col min="4110" max="4110" width="6.140625" style="1" customWidth="1"/>
    <col min="4111" max="4111" width="5.5703125" style="1" customWidth="1"/>
    <col min="4112" max="4112" width="4.5703125" style="1" customWidth="1"/>
    <col min="4113" max="4113" width="5.140625" style="1" customWidth="1"/>
    <col min="4114" max="4114" width="4.85546875" style="1" customWidth="1"/>
    <col min="4115" max="4115" width="9.42578125" style="1" customWidth="1"/>
    <col min="4116" max="4116" width="5.5703125" style="1" customWidth="1"/>
    <col min="4117" max="4117" width="6.85546875" style="1" customWidth="1"/>
    <col min="4118" max="4118" width="7.42578125" style="1" customWidth="1"/>
    <col min="4119" max="4119" width="12.42578125" style="1" customWidth="1"/>
    <col min="4120" max="4120" width="7.85546875" style="1" customWidth="1"/>
    <col min="4121" max="4352" width="8.7109375" style="1"/>
    <col min="4353" max="4353" width="5.140625" style="1" customWidth="1"/>
    <col min="4354" max="4354" width="24.42578125" style="1" customWidth="1"/>
    <col min="4355" max="4355" width="25.140625" style="1" customWidth="1"/>
    <col min="4356" max="4356" width="14.42578125" style="1" customWidth="1"/>
    <col min="4357" max="4357" width="12.140625" style="1" customWidth="1"/>
    <col min="4358" max="4358" width="8.85546875" style="1" customWidth="1"/>
    <col min="4359" max="4359" width="4" style="1" customWidth="1"/>
    <col min="4360" max="4360" width="4.140625" style="1" customWidth="1"/>
    <col min="4361" max="4361" width="4.42578125" style="1" customWidth="1"/>
    <col min="4362" max="4362" width="6.140625" style="1" customWidth="1"/>
    <col min="4363" max="4363" width="4.5703125" style="1" customWidth="1"/>
    <col min="4364" max="4364" width="5.42578125" style="1" customWidth="1"/>
    <col min="4365" max="4365" width="6.42578125" style="1" customWidth="1"/>
    <col min="4366" max="4366" width="6.140625" style="1" customWidth="1"/>
    <col min="4367" max="4367" width="5.5703125" style="1" customWidth="1"/>
    <col min="4368" max="4368" width="4.5703125" style="1" customWidth="1"/>
    <col min="4369" max="4369" width="5.140625" style="1" customWidth="1"/>
    <col min="4370" max="4370" width="4.85546875" style="1" customWidth="1"/>
    <col min="4371" max="4371" width="9.42578125" style="1" customWidth="1"/>
    <col min="4372" max="4372" width="5.5703125" style="1" customWidth="1"/>
    <col min="4373" max="4373" width="6.85546875" style="1" customWidth="1"/>
    <col min="4374" max="4374" width="7.42578125" style="1" customWidth="1"/>
    <col min="4375" max="4375" width="12.42578125" style="1" customWidth="1"/>
    <col min="4376" max="4376" width="7.85546875" style="1" customWidth="1"/>
    <col min="4377" max="4608" width="8.7109375" style="1"/>
    <col min="4609" max="4609" width="5.140625" style="1" customWidth="1"/>
    <col min="4610" max="4610" width="24.42578125" style="1" customWidth="1"/>
    <col min="4611" max="4611" width="25.140625" style="1" customWidth="1"/>
    <col min="4612" max="4612" width="14.42578125" style="1" customWidth="1"/>
    <col min="4613" max="4613" width="12.140625" style="1" customWidth="1"/>
    <col min="4614" max="4614" width="8.85546875" style="1" customWidth="1"/>
    <col min="4615" max="4615" width="4" style="1" customWidth="1"/>
    <col min="4616" max="4616" width="4.140625" style="1" customWidth="1"/>
    <col min="4617" max="4617" width="4.42578125" style="1" customWidth="1"/>
    <col min="4618" max="4618" width="6.140625" style="1" customWidth="1"/>
    <col min="4619" max="4619" width="4.5703125" style="1" customWidth="1"/>
    <col min="4620" max="4620" width="5.42578125" style="1" customWidth="1"/>
    <col min="4621" max="4621" width="6.42578125" style="1" customWidth="1"/>
    <col min="4622" max="4622" width="6.140625" style="1" customWidth="1"/>
    <col min="4623" max="4623" width="5.5703125" style="1" customWidth="1"/>
    <col min="4624" max="4624" width="4.5703125" style="1" customWidth="1"/>
    <col min="4625" max="4625" width="5.140625" style="1" customWidth="1"/>
    <col min="4626" max="4626" width="4.85546875" style="1" customWidth="1"/>
    <col min="4627" max="4627" width="9.42578125" style="1" customWidth="1"/>
    <col min="4628" max="4628" width="5.5703125" style="1" customWidth="1"/>
    <col min="4629" max="4629" width="6.85546875" style="1" customWidth="1"/>
    <col min="4630" max="4630" width="7.42578125" style="1" customWidth="1"/>
    <col min="4631" max="4631" width="12.42578125" style="1" customWidth="1"/>
    <col min="4632" max="4632" width="7.85546875" style="1" customWidth="1"/>
    <col min="4633" max="4864" width="8.7109375" style="1"/>
    <col min="4865" max="4865" width="5.140625" style="1" customWidth="1"/>
    <col min="4866" max="4866" width="24.42578125" style="1" customWidth="1"/>
    <col min="4867" max="4867" width="25.140625" style="1" customWidth="1"/>
    <col min="4868" max="4868" width="14.42578125" style="1" customWidth="1"/>
    <col min="4869" max="4869" width="12.140625" style="1" customWidth="1"/>
    <col min="4870" max="4870" width="8.85546875" style="1" customWidth="1"/>
    <col min="4871" max="4871" width="4" style="1" customWidth="1"/>
    <col min="4872" max="4872" width="4.140625" style="1" customWidth="1"/>
    <col min="4873" max="4873" width="4.42578125" style="1" customWidth="1"/>
    <col min="4874" max="4874" width="6.140625" style="1" customWidth="1"/>
    <col min="4875" max="4875" width="4.5703125" style="1" customWidth="1"/>
    <col min="4876" max="4876" width="5.42578125" style="1" customWidth="1"/>
    <col min="4877" max="4877" width="6.42578125" style="1" customWidth="1"/>
    <col min="4878" max="4878" width="6.140625" style="1" customWidth="1"/>
    <col min="4879" max="4879" width="5.5703125" style="1" customWidth="1"/>
    <col min="4880" max="4880" width="4.5703125" style="1" customWidth="1"/>
    <col min="4881" max="4881" width="5.140625" style="1" customWidth="1"/>
    <col min="4882" max="4882" width="4.85546875" style="1" customWidth="1"/>
    <col min="4883" max="4883" width="9.42578125" style="1" customWidth="1"/>
    <col min="4884" max="4884" width="5.5703125" style="1" customWidth="1"/>
    <col min="4885" max="4885" width="6.85546875" style="1" customWidth="1"/>
    <col min="4886" max="4886" width="7.42578125" style="1" customWidth="1"/>
    <col min="4887" max="4887" width="12.42578125" style="1" customWidth="1"/>
    <col min="4888" max="4888" width="7.85546875" style="1" customWidth="1"/>
    <col min="4889" max="5120" width="8.7109375" style="1"/>
    <col min="5121" max="5121" width="5.140625" style="1" customWidth="1"/>
    <col min="5122" max="5122" width="24.42578125" style="1" customWidth="1"/>
    <col min="5123" max="5123" width="25.140625" style="1" customWidth="1"/>
    <col min="5124" max="5124" width="14.42578125" style="1" customWidth="1"/>
    <col min="5125" max="5125" width="12.140625" style="1" customWidth="1"/>
    <col min="5126" max="5126" width="8.85546875" style="1" customWidth="1"/>
    <col min="5127" max="5127" width="4" style="1" customWidth="1"/>
    <col min="5128" max="5128" width="4.140625" style="1" customWidth="1"/>
    <col min="5129" max="5129" width="4.42578125" style="1" customWidth="1"/>
    <col min="5130" max="5130" width="6.140625" style="1" customWidth="1"/>
    <col min="5131" max="5131" width="4.5703125" style="1" customWidth="1"/>
    <col min="5132" max="5132" width="5.42578125" style="1" customWidth="1"/>
    <col min="5133" max="5133" width="6.42578125" style="1" customWidth="1"/>
    <col min="5134" max="5134" width="6.140625" style="1" customWidth="1"/>
    <col min="5135" max="5135" width="5.5703125" style="1" customWidth="1"/>
    <col min="5136" max="5136" width="4.5703125" style="1" customWidth="1"/>
    <col min="5137" max="5137" width="5.140625" style="1" customWidth="1"/>
    <col min="5138" max="5138" width="4.85546875" style="1" customWidth="1"/>
    <col min="5139" max="5139" width="9.42578125" style="1" customWidth="1"/>
    <col min="5140" max="5140" width="5.5703125" style="1" customWidth="1"/>
    <col min="5141" max="5141" width="6.85546875" style="1" customWidth="1"/>
    <col min="5142" max="5142" width="7.42578125" style="1" customWidth="1"/>
    <col min="5143" max="5143" width="12.42578125" style="1" customWidth="1"/>
    <col min="5144" max="5144" width="7.85546875" style="1" customWidth="1"/>
    <col min="5145" max="5376" width="8.7109375" style="1"/>
    <col min="5377" max="5377" width="5.140625" style="1" customWidth="1"/>
    <col min="5378" max="5378" width="24.42578125" style="1" customWidth="1"/>
    <col min="5379" max="5379" width="25.140625" style="1" customWidth="1"/>
    <col min="5380" max="5380" width="14.42578125" style="1" customWidth="1"/>
    <col min="5381" max="5381" width="12.140625" style="1" customWidth="1"/>
    <col min="5382" max="5382" width="8.85546875" style="1" customWidth="1"/>
    <col min="5383" max="5383" width="4" style="1" customWidth="1"/>
    <col min="5384" max="5384" width="4.140625" style="1" customWidth="1"/>
    <col min="5385" max="5385" width="4.42578125" style="1" customWidth="1"/>
    <col min="5386" max="5386" width="6.140625" style="1" customWidth="1"/>
    <col min="5387" max="5387" width="4.5703125" style="1" customWidth="1"/>
    <col min="5388" max="5388" width="5.42578125" style="1" customWidth="1"/>
    <col min="5389" max="5389" width="6.42578125" style="1" customWidth="1"/>
    <col min="5390" max="5390" width="6.140625" style="1" customWidth="1"/>
    <col min="5391" max="5391" width="5.5703125" style="1" customWidth="1"/>
    <col min="5392" max="5392" width="4.5703125" style="1" customWidth="1"/>
    <col min="5393" max="5393" width="5.140625" style="1" customWidth="1"/>
    <col min="5394" max="5394" width="4.85546875" style="1" customWidth="1"/>
    <col min="5395" max="5395" width="9.42578125" style="1" customWidth="1"/>
    <col min="5396" max="5396" width="5.5703125" style="1" customWidth="1"/>
    <col min="5397" max="5397" width="6.85546875" style="1" customWidth="1"/>
    <col min="5398" max="5398" width="7.42578125" style="1" customWidth="1"/>
    <col min="5399" max="5399" width="12.42578125" style="1" customWidth="1"/>
    <col min="5400" max="5400" width="7.85546875" style="1" customWidth="1"/>
    <col min="5401" max="5632" width="8.7109375" style="1"/>
    <col min="5633" max="5633" width="5.140625" style="1" customWidth="1"/>
    <col min="5634" max="5634" width="24.42578125" style="1" customWidth="1"/>
    <col min="5635" max="5635" width="25.140625" style="1" customWidth="1"/>
    <col min="5636" max="5636" width="14.42578125" style="1" customWidth="1"/>
    <col min="5637" max="5637" width="12.140625" style="1" customWidth="1"/>
    <col min="5638" max="5638" width="8.85546875" style="1" customWidth="1"/>
    <col min="5639" max="5639" width="4" style="1" customWidth="1"/>
    <col min="5640" max="5640" width="4.140625" style="1" customWidth="1"/>
    <col min="5641" max="5641" width="4.42578125" style="1" customWidth="1"/>
    <col min="5642" max="5642" width="6.140625" style="1" customWidth="1"/>
    <col min="5643" max="5643" width="4.5703125" style="1" customWidth="1"/>
    <col min="5644" max="5644" width="5.42578125" style="1" customWidth="1"/>
    <col min="5645" max="5645" width="6.42578125" style="1" customWidth="1"/>
    <col min="5646" max="5646" width="6.140625" style="1" customWidth="1"/>
    <col min="5647" max="5647" width="5.5703125" style="1" customWidth="1"/>
    <col min="5648" max="5648" width="4.5703125" style="1" customWidth="1"/>
    <col min="5649" max="5649" width="5.140625" style="1" customWidth="1"/>
    <col min="5650" max="5650" width="4.85546875" style="1" customWidth="1"/>
    <col min="5651" max="5651" width="9.42578125" style="1" customWidth="1"/>
    <col min="5652" max="5652" width="5.5703125" style="1" customWidth="1"/>
    <col min="5653" max="5653" width="6.85546875" style="1" customWidth="1"/>
    <col min="5654" max="5654" width="7.42578125" style="1" customWidth="1"/>
    <col min="5655" max="5655" width="12.42578125" style="1" customWidth="1"/>
    <col min="5656" max="5656" width="7.85546875" style="1" customWidth="1"/>
    <col min="5657" max="5888" width="8.7109375" style="1"/>
    <col min="5889" max="5889" width="5.140625" style="1" customWidth="1"/>
    <col min="5890" max="5890" width="24.42578125" style="1" customWidth="1"/>
    <col min="5891" max="5891" width="25.140625" style="1" customWidth="1"/>
    <col min="5892" max="5892" width="14.42578125" style="1" customWidth="1"/>
    <col min="5893" max="5893" width="12.140625" style="1" customWidth="1"/>
    <col min="5894" max="5894" width="8.85546875" style="1" customWidth="1"/>
    <col min="5895" max="5895" width="4" style="1" customWidth="1"/>
    <col min="5896" max="5896" width="4.140625" style="1" customWidth="1"/>
    <col min="5897" max="5897" width="4.42578125" style="1" customWidth="1"/>
    <col min="5898" max="5898" width="6.140625" style="1" customWidth="1"/>
    <col min="5899" max="5899" width="4.5703125" style="1" customWidth="1"/>
    <col min="5900" max="5900" width="5.42578125" style="1" customWidth="1"/>
    <col min="5901" max="5901" width="6.42578125" style="1" customWidth="1"/>
    <col min="5902" max="5902" width="6.140625" style="1" customWidth="1"/>
    <col min="5903" max="5903" width="5.5703125" style="1" customWidth="1"/>
    <col min="5904" max="5904" width="4.5703125" style="1" customWidth="1"/>
    <col min="5905" max="5905" width="5.140625" style="1" customWidth="1"/>
    <col min="5906" max="5906" width="4.85546875" style="1" customWidth="1"/>
    <col min="5907" max="5907" width="9.42578125" style="1" customWidth="1"/>
    <col min="5908" max="5908" width="5.5703125" style="1" customWidth="1"/>
    <col min="5909" max="5909" width="6.85546875" style="1" customWidth="1"/>
    <col min="5910" max="5910" width="7.42578125" style="1" customWidth="1"/>
    <col min="5911" max="5911" width="12.42578125" style="1" customWidth="1"/>
    <col min="5912" max="5912" width="7.85546875" style="1" customWidth="1"/>
    <col min="5913" max="6144" width="8.7109375" style="1"/>
    <col min="6145" max="6145" width="5.140625" style="1" customWidth="1"/>
    <col min="6146" max="6146" width="24.42578125" style="1" customWidth="1"/>
    <col min="6147" max="6147" width="25.140625" style="1" customWidth="1"/>
    <col min="6148" max="6148" width="14.42578125" style="1" customWidth="1"/>
    <col min="6149" max="6149" width="12.140625" style="1" customWidth="1"/>
    <col min="6150" max="6150" width="8.85546875" style="1" customWidth="1"/>
    <col min="6151" max="6151" width="4" style="1" customWidth="1"/>
    <col min="6152" max="6152" width="4.140625" style="1" customWidth="1"/>
    <col min="6153" max="6153" width="4.42578125" style="1" customWidth="1"/>
    <col min="6154" max="6154" width="6.140625" style="1" customWidth="1"/>
    <col min="6155" max="6155" width="4.5703125" style="1" customWidth="1"/>
    <col min="6156" max="6156" width="5.42578125" style="1" customWidth="1"/>
    <col min="6157" max="6157" width="6.42578125" style="1" customWidth="1"/>
    <col min="6158" max="6158" width="6.140625" style="1" customWidth="1"/>
    <col min="6159" max="6159" width="5.5703125" style="1" customWidth="1"/>
    <col min="6160" max="6160" width="4.5703125" style="1" customWidth="1"/>
    <col min="6161" max="6161" width="5.140625" style="1" customWidth="1"/>
    <col min="6162" max="6162" width="4.85546875" style="1" customWidth="1"/>
    <col min="6163" max="6163" width="9.42578125" style="1" customWidth="1"/>
    <col min="6164" max="6164" width="5.5703125" style="1" customWidth="1"/>
    <col min="6165" max="6165" width="6.85546875" style="1" customWidth="1"/>
    <col min="6166" max="6166" width="7.42578125" style="1" customWidth="1"/>
    <col min="6167" max="6167" width="12.42578125" style="1" customWidth="1"/>
    <col min="6168" max="6168" width="7.85546875" style="1" customWidth="1"/>
    <col min="6169" max="6400" width="8.7109375" style="1"/>
    <col min="6401" max="6401" width="5.140625" style="1" customWidth="1"/>
    <col min="6402" max="6402" width="24.42578125" style="1" customWidth="1"/>
    <col min="6403" max="6403" width="25.140625" style="1" customWidth="1"/>
    <col min="6404" max="6404" width="14.42578125" style="1" customWidth="1"/>
    <col min="6405" max="6405" width="12.140625" style="1" customWidth="1"/>
    <col min="6406" max="6406" width="8.85546875" style="1" customWidth="1"/>
    <col min="6407" max="6407" width="4" style="1" customWidth="1"/>
    <col min="6408" max="6408" width="4.140625" style="1" customWidth="1"/>
    <col min="6409" max="6409" width="4.42578125" style="1" customWidth="1"/>
    <col min="6410" max="6410" width="6.140625" style="1" customWidth="1"/>
    <col min="6411" max="6411" width="4.5703125" style="1" customWidth="1"/>
    <col min="6412" max="6412" width="5.42578125" style="1" customWidth="1"/>
    <col min="6413" max="6413" width="6.42578125" style="1" customWidth="1"/>
    <col min="6414" max="6414" width="6.140625" style="1" customWidth="1"/>
    <col min="6415" max="6415" width="5.5703125" style="1" customWidth="1"/>
    <col min="6416" max="6416" width="4.5703125" style="1" customWidth="1"/>
    <col min="6417" max="6417" width="5.140625" style="1" customWidth="1"/>
    <col min="6418" max="6418" width="4.85546875" style="1" customWidth="1"/>
    <col min="6419" max="6419" width="9.42578125" style="1" customWidth="1"/>
    <col min="6420" max="6420" width="5.5703125" style="1" customWidth="1"/>
    <col min="6421" max="6421" width="6.85546875" style="1" customWidth="1"/>
    <col min="6422" max="6422" width="7.42578125" style="1" customWidth="1"/>
    <col min="6423" max="6423" width="12.42578125" style="1" customWidth="1"/>
    <col min="6424" max="6424" width="7.85546875" style="1" customWidth="1"/>
    <col min="6425" max="6656" width="8.7109375" style="1"/>
    <col min="6657" max="6657" width="5.140625" style="1" customWidth="1"/>
    <col min="6658" max="6658" width="24.42578125" style="1" customWidth="1"/>
    <col min="6659" max="6659" width="25.140625" style="1" customWidth="1"/>
    <col min="6660" max="6660" width="14.42578125" style="1" customWidth="1"/>
    <col min="6661" max="6661" width="12.140625" style="1" customWidth="1"/>
    <col min="6662" max="6662" width="8.85546875" style="1" customWidth="1"/>
    <col min="6663" max="6663" width="4" style="1" customWidth="1"/>
    <col min="6664" max="6664" width="4.140625" style="1" customWidth="1"/>
    <col min="6665" max="6665" width="4.42578125" style="1" customWidth="1"/>
    <col min="6666" max="6666" width="6.140625" style="1" customWidth="1"/>
    <col min="6667" max="6667" width="4.5703125" style="1" customWidth="1"/>
    <col min="6668" max="6668" width="5.42578125" style="1" customWidth="1"/>
    <col min="6669" max="6669" width="6.42578125" style="1" customWidth="1"/>
    <col min="6670" max="6670" width="6.140625" style="1" customWidth="1"/>
    <col min="6671" max="6671" width="5.5703125" style="1" customWidth="1"/>
    <col min="6672" max="6672" width="4.5703125" style="1" customWidth="1"/>
    <col min="6673" max="6673" width="5.140625" style="1" customWidth="1"/>
    <col min="6674" max="6674" width="4.85546875" style="1" customWidth="1"/>
    <col min="6675" max="6675" width="9.42578125" style="1" customWidth="1"/>
    <col min="6676" max="6676" width="5.5703125" style="1" customWidth="1"/>
    <col min="6677" max="6677" width="6.85546875" style="1" customWidth="1"/>
    <col min="6678" max="6678" width="7.42578125" style="1" customWidth="1"/>
    <col min="6679" max="6679" width="12.42578125" style="1" customWidth="1"/>
    <col min="6680" max="6680" width="7.85546875" style="1" customWidth="1"/>
    <col min="6681" max="6912" width="8.7109375" style="1"/>
    <col min="6913" max="6913" width="5.140625" style="1" customWidth="1"/>
    <col min="6914" max="6914" width="24.42578125" style="1" customWidth="1"/>
    <col min="6915" max="6915" width="25.140625" style="1" customWidth="1"/>
    <col min="6916" max="6916" width="14.42578125" style="1" customWidth="1"/>
    <col min="6917" max="6917" width="12.140625" style="1" customWidth="1"/>
    <col min="6918" max="6918" width="8.85546875" style="1" customWidth="1"/>
    <col min="6919" max="6919" width="4" style="1" customWidth="1"/>
    <col min="6920" max="6920" width="4.140625" style="1" customWidth="1"/>
    <col min="6921" max="6921" width="4.42578125" style="1" customWidth="1"/>
    <col min="6922" max="6922" width="6.140625" style="1" customWidth="1"/>
    <col min="6923" max="6923" width="4.5703125" style="1" customWidth="1"/>
    <col min="6924" max="6924" width="5.42578125" style="1" customWidth="1"/>
    <col min="6925" max="6925" width="6.42578125" style="1" customWidth="1"/>
    <col min="6926" max="6926" width="6.140625" style="1" customWidth="1"/>
    <col min="6927" max="6927" width="5.5703125" style="1" customWidth="1"/>
    <col min="6928" max="6928" width="4.5703125" style="1" customWidth="1"/>
    <col min="6929" max="6929" width="5.140625" style="1" customWidth="1"/>
    <col min="6930" max="6930" width="4.85546875" style="1" customWidth="1"/>
    <col min="6931" max="6931" width="9.42578125" style="1" customWidth="1"/>
    <col min="6932" max="6932" width="5.5703125" style="1" customWidth="1"/>
    <col min="6933" max="6933" width="6.85546875" style="1" customWidth="1"/>
    <col min="6934" max="6934" width="7.42578125" style="1" customWidth="1"/>
    <col min="6935" max="6935" width="12.42578125" style="1" customWidth="1"/>
    <col min="6936" max="6936" width="7.85546875" style="1" customWidth="1"/>
    <col min="6937" max="7168" width="8.7109375" style="1"/>
    <col min="7169" max="7169" width="5.140625" style="1" customWidth="1"/>
    <col min="7170" max="7170" width="24.42578125" style="1" customWidth="1"/>
    <col min="7171" max="7171" width="25.140625" style="1" customWidth="1"/>
    <col min="7172" max="7172" width="14.42578125" style="1" customWidth="1"/>
    <col min="7173" max="7173" width="12.140625" style="1" customWidth="1"/>
    <col min="7174" max="7174" width="8.85546875" style="1" customWidth="1"/>
    <col min="7175" max="7175" width="4" style="1" customWidth="1"/>
    <col min="7176" max="7176" width="4.140625" style="1" customWidth="1"/>
    <col min="7177" max="7177" width="4.42578125" style="1" customWidth="1"/>
    <col min="7178" max="7178" width="6.140625" style="1" customWidth="1"/>
    <col min="7179" max="7179" width="4.5703125" style="1" customWidth="1"/>
    <col min="7180" max="7180" width="5.42578125" style="1" customWidth="1"/>
    <col min="7181" max="7181" width="6.42578125" style="1" customWidth="1"/>
    <col min="7182" max="7182" width="6.140625" style="1" customWidth="1"/>
    <col min="7183" max="7183" width="5.5703125" style="1" customWidth="1"/>
    <col min="7184" max="7184" width="4.5703125" style="1" customWidth="1"/>
    <col min="7185" max="7185" width="5.140625" style="1" customWidth="1"/>
    <col min="7186" max="7186" width="4.85546875" style="1" customWidth="1"/>
    <col min="7187" max="7187" width="9.42578125" style="1" customWidth="1"/>
    <col min="7188" max="7188" width="5.5703125" style="1" customWidth="1"/>
    <col min="7189" max="7189" width="6.85546875" style="1" customWidth="1"/>
    <col min="7190" max="7190" width="7.42578125" style="1" customWidth="1"/>
    <col min="7191" max="7191" width="12.42578125" style="1" customWidth="1"/>
    <col min="7192" max="7192" width="7.85546875" style="1" customWidth="1"/>
    <col min="7193" max="7424" width="8.7109375" style="1"/>
    <col min="7425" max="7425" width="5.140625" style="1" customWidth="1"/>
    <col min="7426" max="7426" width="24.42578125" style="1" customWidth="1"/>
    <col min="7427" max="7427" width="25.140625" style="1" customWidth="1"/>
    <col min="7428" max="7428" width="14.42578125" style="1" customWidth="1"/>
    <col min="7429" max="7429" width="12.140625" style="1" customWidth="1"/>
    <col min="7430" max="7430" width="8.85546875" style="1" customWidth="1"/>
    <col min="7431" max="7431" width="4" style="1" customWidth="1"/>
    <col min="7432" max="7432" width="4.140625" style="1" customWidth="1"/>
    <col min="7433" max="7433" width="4.42578125" style="1" customWidth="1"/>
    <col min="7434" max="7434" width="6.140625" style="1" customWidth="1"/>
    <col min="7435" max="7435" width="4.5703125" style="1" customWidth="1"/>
    <col min="7436" max="7436" width="5.42578125" style="1" customWidth="1"/>
    <col min="7437" max="7437" width="6.42578125" style="1" customWidth="1"/>
    <col min="7438" max="7438" width="6.140625" style="1" customWidth="1"/>
    <col min="7439" max="7439" width="5.5703125" style="1" customWidth="1"/>
    <col min="7440" max="7440" width="4.5703125" style="1" customWidth="1"/>
    <col min="7441" max="7441" width="5.140625" style="1" customWidth="1"/>
    <col min="7442" max="7442" width="4.85546875" style="1" customWidth="1"/>
    <col min="7443" max="7443" width="9.42578125" style="1" customWidth="1"/>
    <col min="7444" max="7444" width="5.5703125" style="1" customWidth="1"/>
    <col min="7445" max="7445" width="6.85546875" style="1" customWidth="1"/>
    <col min="7446" max="7446" width="7.42578125" style="1" customWidth="1"/>
    <col min="7447" max="7447" width="12.42578125" style="1" customWidth="1"/>
    <col min="7448" max="7448" width="7.85546875" style="1" customWidth="1"/>
    <col min="7449" max="7680" width="8.7109375" style="1"/>
    <col min="7681" max="7681" width="5.140625" style="1" customWidth="1"/>
    <col min="7682" max="7682" width="24.42578125" style="1" customWidth="1"/>
    <col min="7683" max="7683" width="25.140625" style="1" customWidth="1"/>
    <col min="7684" max="7684" width="14.42578125" style="1" customWidth="1"/>
    <col min="7685" max="7685" width="12.140625" style="1" customWidth="1"/>
    <col min="7686" max="7686" width="8.85546875" style="1" customWidth="1"/>
    <col min="7687" max="7687" width="4" style="1" customWidth="1"/>
    <col min="7688" max="7688" width="4.140625" style="1" customWidth="1"/>
    <col min="7689" max="7689" width="4.42578125" style="1" customWidth="1"/>
    <col min="7690" max="7690" width="6.140625" style="1" customWidth="1"/>
    <col min="7691" max="7691" width="4.5703125" style="1" customWidth="1"/>
    <col min="7692" max="7692" width="5.42578125" style="1" customWidth="1"/>
    <col min="7693" max="7693" width="6.42578125" style="1" customWidth="1"/>
    <col min="7694" max="7694" width="6.140625" style="1" customWidth="1"/>
    <col min="7695" max="7695" width="5.5703125" style="1" customWidth="1"/>
    <col min="7696" max="7696" width="4.5703125" style="1" customWidth="1"/>
    <col min="7697" max="7697" width="5.140625" style="1" customWidth="1"/>
    <col min="7698" max="7698" width="4.85546875" style="1" customWidth="1"/>
    <col min="7699" max="7699" width="9.42578125" style="1" customWidth="1"/>
    <col min="7700" max="7700" width="5.5703125" style="1" customWidth="1"/>
    <col min="7701" max="7701" width="6.85546875" style="1" customWidth="1"/>
    <col min="7702" max="7702" width="7.42578125" style="1" customWidth="1"/>
    <col min="7703" max="7703" width="12.42578125" style="1" customWidth="1"/>
    <col min="7704" max="7704" width="7.85546875" style="1" customWidth="1"/>
    <col min="7705" max="7936" width="8.7109375" style="1"/>
    <col min="7937" max="7937" width="5.140625" style="1" customWidth="1"/>
    <col min="7938" max="7938" width="24.42578125" style="1" customWidth="1"/>
    <col min="7939" max="7939" width="25.140625" style="1" customWidth="1"/>
    <col min="7940" max="7940" width="14.42578125" style="1" customWidth="1"/>
    <col min="7941" max="7941" width="12.140625" style="1" customWidth="1"/>
    <col min="7942" max="7942" width="8.85546875" style="1" customWidth="1"/>
    <col min="7943" max="7943" width="4" style="1" customWidth="1"/>
    <col min="7944" max="7944" width="4.140625" style="1" customWidth="1"/>
    <col min="7945" max="7945" width="4.42578125" style="1" customWidth="1"/>
    <col min="7946" max="7946" width="6.140625" style="1" customWidth="1"/>
    <col min="7947" max="7947" width="4.5703125" style="1" customWidth="1"/>
    <col min="7948" max="7948" width="5.42578125" style="1" customWidth="1"/>
    <col min="7949" max="7949" width="6.42578125" style="1" customWidth="1"/>
    <col min="7950" max="7950" width="6.140625" style="1" customWidth="1"/>
    <col min="7951" max="7951" width="5.5703125" style="1" customWidth="1"/>
    <col min="7952" max="7952" width="4.5703125" style="1" customWidth="1"/>
    <col min="7953" max="7953" width="5.140625" style="1" customWidth="1"/>
    <col min="7954" max="7954" width="4.85546875" style="1" customWidth="1"/>
    <col min="7955" max="7955" width="9.42578125" style="1" customWidth="1"/>
    <col min="7956" max="7956" width="5.5703125" style="1" customWidth="1"/>
    <col min="7957" max="7957" width="6.85546875" style="1" customWidth="1"/>
    <col min="7958" max="7958" width="7.42578125" style="1" customWidth="1"/>
    <col min="7959" max="7959" width="12.42578125" style="1" customWidth="1"/>
    <col min="7960" max="7960" width="7.85546875" style="1" customWidth="1"/>
    <col min="7961" max="8192" width="8.7109375" style="1"/>
    <col min="8193" max="8193" width="5.140625" style="1" customWidth="1"/>
    <col min="8194" max="8194" width="24.42578125" style="1" customWidth="1"/>
    <col min="8195" max="8195" width="25.140625" style="1" customWidth="1"/>
    <col min="8196" max="8196" width="14.42578125" style="1" customWidth="1"/>
    <col min="8197" max="8197" width="12.140625" style="1" customWidth="1"/>
    <col min="8198" max="8198" width="8.85546875" style="1" customWidth="1"/>
    <col min="8199" max="8199" width="4" style="1" customWidth="1"/>
    <col min="8200" max="8200" width="4.140625" style="1" customWidth="1"/>
    <col min="8201" max="8201" width="4.42578125" style="1" customWidth="1"/>
    <col min="8202" max="8202" width="6.140625" style="1" customWidth="1"/>
    <col min="8203" max="8203" width="4.5703125" style="1" customWidth="1"/>
    <col min="8204" max="8204" width="5.42578125" style="1" customWidth="1"/>
    <col min="8205" max="8205" width="6.42578125" style="1" customWidth="1"/>
    <col min="8206" max="8206" width="6.140625" style="1" customWidth="1"/>
    <col min="8207" max="8207" width="5.5703125" style="1" customWidth="1"/>
    <col min="8208" max="8208" width="4.5703125" style="1" customWidth="1"/>
    <col min="8209" max="8209" width="5.140625" style="1" customWidth="1"/>
    <col min="8210" max="8210" width="4.85546875" style="1" customWidth="1"/>
    <col min="8211" max="8211" width="9.42578125" style="1" customWidth="1"/>
    <col min="8212" max="8212" width="5.5703125" style="1" customWidth="1"/>
    <col min="8213" max="8213" width="6.85546875" style="1" customWidth="1"/>
    <col min="8214" max="8214" width="7.42578125" style="1" customWidth="1"/>
    <col min="8215" max="8215" width="12.42578125" style="1" customWidth="1"/>
    <col min="8216" max="8216" width="7.85546875" style="1" customWidth="1"/>
    <col min="8217" max="8448" width="8.7109375" style="1"/>
    <col min="8449" max="8449" width="5.140625" style="1" customWidth="1"/>
    <col min="8450" max="8450" width="24.42578125" style="1" customWidth="1"/>
    <col min="8451" max="8451" width="25.140625" style="1" customWidth="1"/>
    <col min="8452" max="8452" width="14.42578125" style="1" customWidth="1"/>
    <col min="8453" max="8453" width="12.140625" style="1" customWidth="1"/>
    <col min="8454" max="8454" width="8.85546875" style="1" customWidth="1"/>
    <col min="8455" max="8455" width="4" style="1" customWidth="1"/>
    <col min="8456" max="8456" width="4.140625" style="1" customWidth="1"/>
    <col min="8457" max="8457" width="4.42578125" style="1" customWidth="1"/>
    <col min="8458" max="8458" width="6.140625" style="1" customWidth="1"/>
    <col min="8459" max="8459" width="4.5703125" style="1" customWidth="1"/>
    <col min="8460" max="8460" width="5.42578125" style="1" customWidth="1"/>
    <col min="8461" max="8461" width="6.42578125" style="1" customWidth="1"/>
    <col min="8462" max="8462" width="6.140625" style="1" customWidth="1"/>
    <col min="8463" max="8463" width="5.5703125" style="1" customWidth="1"/>
    <col min="8464" max="8464" width="4.5703125" style="1" customWidth="1"/>
    <col min="8465" max="8465" width="5.140625" style="1" customWidth="1"/>
    <col min="8466" max="8466" width="4.85546875" style="1" customWidth="1"/>
    <col min="8467" max="8467" width="9.42578125" style="1" customWidth="1"/>
    <col min="8468" max="8468" width="5.5703125" style="1" customWidth="1"/>
    <col min="8469" max="8469" width="6.85546875" style="1" customWidth="1"/>
    <col min="8470" max="8470" width="7.42578125" style="1" customWidth="1"/>
    <col min="8471" max="8471" width="12.42578125" style="1" customWidth="1"/>
    <col min="8472" max="8472" width="7.85546875" style="1" customWidth="1"/>
    <col min="8473" max="8704" width="8.7109375" style="1"/>
    <col min="8705" max="8705" width="5.140625" style="1" customWidth="1"/>
    <col min="8706" max="8706" width="24.42578125" style="1" customWidth="1"/>
    <col min="8707" max="8707" width="25.140625" style="1" customWidth="1"/>
    <col min="8708" max="8708" width="14.42578125" style="1" customWidth="1"/>
    <col min="8709" max="8709" width="12.140625" style="1" customWidth="1"/>
    <col min="8710" max="8710" width="8.85546875" style="1" customWidth="1"/>
    <col min="8711" max="8711" width="4" style="1" customWidth="1"/>
    <col min="8712" max="8712" width="4.140625" style="1" customWidth="1"/>
    <col min="8713" max="8713" width="4.42578125" style="1" customWidth="1"/>
    <col min="8714" max="8714" width="6.140625" style="1" customWidth="1"/>
    <col min="8715" max="8715" width="4.5703125" style="1" customWidth="1"/>
    <col min="8716" max="8716" width="5.42578125" style="1" customWidth="1"/>
    <col min="8717" max="8717" width="6.42578125" style="1" customWidth="1"/>
    <col min="8718" max="8718" width="6.140625" style="1" customWidth="1"/>
    <col min="8719" max="8719" width="5.5703125" style="1" customWidth="1"/>
    <col min="8720" max="8720" width="4.5703125" style="1" customWidth="1"/>
    <col min="8721" max="8721" width="5.140625" style="1" customWidth="1"/>
    <col min="8722" max="8722" width="4.85546875" style="1" customWidth="1"/>
    <col min="8723" max="8723" width="9.42578125" style="1" customWidth="1"/>
    <col min="8724" max="8724" width="5.5703125" style="1" customWidth="1"/>
    <col min="8725" max="8725" width="6.85546875" style="1" customWidth="1"/>
    <col min="8726" max="8726" width="7.42578125" style="1" customWidth="1"/>
    <col min="8727" max="8727" width="12.42578125" style="1" customWidth="1"/>
    <col min="8728" max="8728" width="7.85546875" style="1" customWidth="1"/>
    <col min="8729" max="8960" width="8.7109375" style="1"/>
    <col min="8961" max="8961" width="5.140625" style="1" customWidth="1"/>
    <col min="8962" max="8962" width="24.42578125" style="1" customWidth="1"/>
    <col min="8963" max="8963" width="25.140625" style="1" customWidth="1"/>
    <col min="8964" max="8964" width="14.42578125" style="1" customWidth="1"/>
    <col min="8965" max="8965" width="12.140625" style="1" customWidth="1"/>
    <col min="8966" max="8966" width="8.85546875" style="1" customWidth="1"/>
    <col min="8967" max="8967" width="4" style="1" customWidth="1"/>
    <col min="8968" max="8968" width="4.140625" style="1" customWidth="1"/>
    <col min="8969" max="8969" width="4.42578125" style="1" customWidth="1"/>
    <col min="8970" max="8970" width="6.140625" style="1" customWidth="1"/>
    <col min="8971" max="8971" width="4.5703125" style="1" customWidth="1"/>
    <col min="8972" max="8972" width="5.42578125" style="1" customWidth="1"/>
    <col min="8973" max="8973" width="6.42578125" style="1" customWidth="1"/>
    <col min="8974" max="8974" width="6.140625" style="1" customWidth="1"/>
    <col min="8975" max="8975" width="5.5703125" style="1" customWidth="1"/>
    <col min="8976" max="8976" width="4.5703125" style="1" customWidth="1"/>
    <col min="8977" max="8977" width="5.140625" style="1" customWidth="1"/>
    <col min="8978" max="8978" width="4.85546875" style="1" customWidth="1"/>
    <col min="8979" max="8979" width="9.42578125" style="1" customWidth="1"/>
    <col min="8980" max="8980" width="5.5703125" style="1" customWidth="1"/>
    <col min="8981" max="8981" width="6.85546875" style="1" customWidth="1"/>
    <col min="8982" max="8982" width="7.42578125" style="1" customWidth="1"/>
    <col min="8983" max="8983" width="12.42578125" style="1" customWidth="1"/>
    <col min="8984" max="8984" width="7.85546875" style="1" customWidth="1"/>
    <col min="8985" max="9216" width="8.7109375" style="1"/>
    <col min="9217" max="9217" width="5.140625" style="1" customWidth="1"/>
    <col min="9218" max="9218" width="24.42578125" style="1" customWidth="1"/>
    <col min="9219" max="9219" width="25.140625" style="1" customWidth="1"/>
    <col min="9220" max="9220" width="14.42578125" style="1" customWidth="1"/>
    <col min="9221" max="9221" width="12.140625" style="1" customWidth="1"/>
    <col min="9222" max="9222" width="8.85546875" style="1" customWidth="1"/>
    <col min="9223" max="9223" width="4" style="1" customWidth="1"/>
    <col min="9224" max="9224" width="4.140625" style="1" customWidth="1"/>
    <col min="9225" max="9225" width="4.42578125" style="1" customWidth="1"/>
    <col min="9226" max="9226" width="6.140625" style="1" customWidth="1"/>
    <col min="9227" max="9227" width="4.5703125" style="1" customWidth="1"/>
    <col min="9228" max="9228" width="5.42578125" style="1" customWidth="1"/>
    <col min="9229" max="9229" width="6.42578125" style="1" customWidth="1"/>
    <col min="9230" max="9230" width="6.140625" style="1" customWidth="1"/>
    <col min="9231" max="9231" width="5.5703125" style="1" customWidth="1"/>
    <col min="9232" max="9232" width="4.5703125" style="1" customWidth="1"/>
    <col min="9233" max="9233" width="5.140625" style="1" customWidth="1"/>
    <col min="9234" max="9234" width="4.85546875" style="1" customWidth="1"/>
    <col min="9235" max="9235" width="9.42578125" style="1" customWidth="1"/>
    <col min="9236" max="9236" width="5.5703125" style="1" customWidth="1"/>
    <col min="9237" max="9237" width="6.85546875" style="1" customWidth="1"/>
    <col min="9238" max="9238" width="7.42578125" style="1" customWidth="1"/>
    <col min="9239" max="9239" width="12.42578125" style="1" customWidth="1"/>
    <col min="9240" max="9240" width="7.85546875" style="1" customWidth="1"/>
    <col min="9241" max="9472" width="8.7109375" style="1"/>
    <col min="9473" max="9473" width="5.140625" style="1" customWidth="1"/>
    <col min="9474" max="9474" width="24.42578125" style="1" customWidth="1"/>
    <col min="9475" max="9475" width="25.140625" style="1" customWidth="1"/>
    <col min="9476" max="9476" width="14.42578125" style="1" customWidth="1"/>
    <col min="9477" max="9477" width="12.140625" style="1" customWidth="1"/>
    <col min="9478" max="9478" width="8.85546875" style="1" customWidth="1"/>
    <col min="9479" max="9479" width="4" style="1" customWidth="1"/>
    <col min="9480" max="9480" width="4.140625" style="1" customWidth="1"/>
    <col min="9481" max="9481" width="4.42578125" style="1" customWidth="1"/>
    <col min="9482" max="9482" width="6.140625" style="1" customWidth="1"/>
    <col min="9483" max="9483" width="4.5703125" style="1" customWidth="1"/>
    <col min="9484" max="9484" width="5.42578125" style="1" customWidth="1"/>
    <col min="9485" max="9485" width="6.42578125" style="1" customWidth="1"/>
    <col min="9486" max="9486" width="6.140625" style="1" customWidth="1"/>
    <col min="9487" max="9487" width="5.5703125" style="1" customWidth="1"/>
    <col min="9488" max="9488" width="4.5703125" style="1" customWidth="1"/>
    <col min="9489" max="9489" width="5.140625" style="1" customWidth="1"/>
    <col min="9490" max="9490" width="4.85546875" style="1" customWidth="1"/>
    <col min="9491" max="9491" width="9.42578125" style="1" customWidth="1"/>
    <col min="9492" max="9492" width="5.5703125" style="1" customWidth="1"/>
    <col min="9493" max="9493" width="6.85546875" style="1" customWidth="1"/>
    <col min="9494" max="9494" width="7.42578125" style="1" customWidth="1"/>
    <col min="9495" max="9495" width="12.42578125" style="1" customWidth="1"/>
    <col min="9496" max="9496" width="7.85546875" style="1" customWidth="1"/>
    <col min="9497" max="9728" width="8.7109375" style="1"/>
    <col min="9729" max="9729" width="5.140625" style="1" customWidth="1"/>
    <col min="9730" max="9730" width="24.42578125" style="1" customWidth="1"/>
    <col min="9731" max="9731" width="25.140625" style="1" customWidth="1"/>
    <col min="9732" max="9732" width="14.42578125" style="1" customWidth="1"/>
    <col min="9733" max="9733" width="12.140625" style="1" customWidth="1"/>
    <col min="9734" max="9734" width="8.85546875" style="1" customWidth="1"/>
    <col min="9735" max="9735" width="4" style="1" customWidth="1"/>
    <col min="9736" max="9736" width="4.140625" style="1" customWidth="1"/>
    <col min="9737" max="9737" width="4.42578125" style="1" customWidth="1"/>
    <col min="9738" max="9738" width="6.140625" style="1" customWidth="1"/>
    <col min="9739" max="9739" width="4.5703125" style="1" customWidth="1"/>
    <col min="9740" max="9740" width="5.42578125" style="1" customWidth="1"/>
    <col min="9741" max="9741" width="6.42578125" style="1" customWidth="1"/>
    <col min="9742" max="9742" width="6.140625" style="1" customWidth="1"/>
    <col min="9743" max="9743" width="5.5703125" style="1" customWidth="1"/>
    <col min="9744" max="9744" width="4.5703125" style="1" customWidth="1"/>
    <col min="9745" max="9745" width="5.140625" style="1" customWidth="1"/>
    <col min="9746" max="9746" width="4.85546875" style="1" customWidth="1"/>
    <col min="9747" max="9747" width="9.42578125" style="1" customWidth="1"/>
    <col min="9748" max="9748" width="5.5703125" style="1" customWidth="1"/>
    <col min="9749" max="9749" width="6.85546875" style="1" customWidth="1"/>
    <col min="9750" max="9750" width="7.42578125" style="1" customWidth="1"/>
    <col min="9751" max="9751" width="12.42578125" style="1" customWidth="1"/>
    <col min="9752" max="9752" width="7.85546875" style="1" customWidth="1"/>
    <col min="9753" max="9984" width="8.7109375" style="1"/>
    <col min="9985" max="9985" width="5.140625" style="1" customWidth="1"/>
    <col min="9986" max="9986" width="24.42578125" style="1" customWidth="1"/>
    <col min="9987" max="9987" width="25.140625" style="1" customWidth="1"/>
    <col min="9988" max="9988" width="14.42578125" style="1" customWidth="1"/>
    <col min="9989" max="9989" width="12.140625" style="1" customWidth="1"/>
    <col min="9990" max="9990" width="8.85546875" style="1" customWidth="1"/>
    <col min="9991" max="9991" width="4" style="1" customWidth="1"/>
    <col min="9992" max="9992" width="4.140625" style="1" customWidth="1"/>
    <col min="9993" max="9993" width="4.42578125" style="1" customWidth="1"/>
    <col min="9994" max="9994" width="6.140625" style="1" customWidth="1"/>
    <col min="9995" max="9995" width="4.5703125" style="1" customWidth="1"/>
    <col min="9996" max="9996" width="5.42578125" style="1" customWidth="1"/>
    <col min="9997" max="9997" width="6.42578125" style="1" customWidth="1"/>
    <col min="9998" max="9998" width="6.140625" style="1" customWidth="1"/>
    <col min="9999" max="9999" width="5.5703125" style="1" customWidth="1"/>
    <col min="10000" max="10000" width="4.5703125" style="1" customWidth="1"/>
    <col min="10001" max="10001" width="5.140625" style="1" customWidth="1"/>
    <col min="10002" max="10002" width="4.85546875" style="1" customWidth="1"/>
    <col min="10003" max="10003" width="9.42578125" style="1" customWidth="1"/>
    <col min="10004" max="10004" width="5.5703125" style="1" customWidth="1"/>
    <col min="10005" max="10005" width="6.85546875" style="1" customWidth="1"/>
    <col min="10006" max="10006" width="7.42578125" style="1" customWidth="1"/>
    <col min="10007" max="10007" width="12.42578125" style="1" customWidth="1"/>
    <col min="10008" max="10008" width="7.85546875" style="1" customWidth="1"/>
    <col min="10009" max="10240" width="8.7109375" style="1"/>
    <col min="10241" max="10241" width="5.140625" style="1" customWidth="1"/>
    <col min="10242" max="10242" width="24.42578125" style="1" customWidth="1"/>
    <col min="10243" max="10243" width="25.140625" style="1" customWidth="1"/>
    <col min="10244" max="10244" width="14.42578125" style="1" customWidth="1"/>
    <col min="10245" max="10245" width="12.140625" style="1" customWidth="1"/>
    <col min="10246" max="10246" width="8.85546875" style="1" customWidth="1"/>
    <col min="10247" max="10247" width="4" style="1" customWidth="1"/>
    <col min="10248" max="10248" width="4.140625" style="1" customWidth="1"/>
    <col min="10249" max="10249" width="4.42578125" style="1" customWidth="1"/>
    <col min="10250" max="10250" width="6.140625" style="1" customWidth="1"/>
    <col min="10251" max="10251" width="4.5703125" style="1" customWidth="1"/>
    <col min="10252" max="10252" width="5.42578125" style="1" customWidth="1"/>
    <col min="10253" max="10253" width="6.42578125" style="1" customWidth="1"/>
    <col min="10254" max="10254" width="6.140625" style="1" customWidth="1"/>
    <col min="10255" max="10255" width="5.5703125" style="1" customWidth="1"/>
    <col min="10256" max="10256" width="4.5703125" style="1" customWidth="1"/>
    <col min="10257" max="10257" width="5.140625" style="1" customWidth="1"/>
    <col min="10258" max="10258" width="4.85546875" style="1" customWidth="1"/>
    <col min="10259" max="10259" width="9.42578125" style="1" customWidth="1"/>
    <col min="10260" max="10260" width="5.5703125" style="1" customWidth="1"/>
    <col min="10261" max="10261" width="6.85546875" style="1" customWidth="1"/>
    <col min="10262" max="10262" width="7.42578125" style="1" customWidth="1"/>
    <col min="10263" max="10263" width="12.42578125" style="1" customWidth="1"/>
    <col min="10264" max="10264" width="7.85546875" style="1" customWidth="1"/>
    <col min="10265" max="10496" width="8.7109375" style="1"/>
    <col min="10497" max="10497" width="5.140625" style="1" customWidth="1"/>
    <col min="10498" max="10498" width="24.42578125" style="1" customWidth="1"/>
    <col min="10499" max="10499" width="25.140625" style="1" customWidth="1"/>
    <col min="10500" max="10500" width="14.42578125" style="1" customWidth="1"/>
    <col min="10501" max="10501" width="12.140625" style="1" customWidth="1"/>
    <col min="10502" max="10502" width="8.85546875" style="1" customWidth="1"/>
    <col min="10503" max="10503" width="4" style="1" customWidth="1"/>
    <col min="10504" max="10504" width="4.140625" style="1" customWidth="1"/>
    <col min="10505" max="10505" width="4.42578125" style="1" customWidth="1"/>
    <col min="10506" max="10506" width="6.140625" style="1" customWidth="1"/>
    <col min="10507" max="10507" width="4.5703125" style="1" customWidth="1"/>
    <col min="10508" max="10508" width="5.42578125" style="1" customWidth="1"/>
    <col min="10509" max="10509" width="6.42578125" style="1" customWidth="1"/>
    <col min="10510" max="10510" width="6.140625" style="1" customWidth="1"/>
    <col min="10511" max="10511" width="5.5703125" style="1" customWidth="1"/>
    <col min="10512" max="10512" width="4.5703125" style="1" customWidth="1"/>
    <col min="10513" max="10513" width="5.140625" style="1" customWidth="1"/>
    <col min="10514" max="10514" width="4.85546875" style="1" customWidth="1"/>
    <col min="10515" max="10515" width="9.42578125" style="1" customWidth="1"/>
    <col min="10516" max="10516" width="5.5703125" style="1" customWidth="1"/>
    <col min="10517" max="10517" width="6.85546875" style="1" customWidth="1"/>
    <col min="10518" max="10518" width="7.42578125" style="1" customWidth="1"/>
    <col min="10519" max="10519" width="12.42578125" style="1" customWidth="1"/>
    <col min="10520" max="10520" width="7.85546875" style="1" customWidth="1"/>
    <col min="10521" max="10752" width="8.7109375" style="1"/>
    <col min="10753" max="10753" width="5.140625" style="1" customWidth="1"/>
    <col min="10754" max="10754" width="24.42578125" style="1" customWidth="1"/>
    <col min="10755" max="10755" width="25.140625" style="1" customWidth="1"/>
    <col min="10756" max="10756" width="14.42578125" style="1" customWidth="1"/>
    <col min="10757" max="10757" width="12.140625" style="1" customWidth="1"/>
    <col min="10758" max="10758" width="8.85546875" style="1" customWidth="1"/>
    <col min="10759" max="10759" width="4" style="1" customWidth="1"/>
    <col min="10760" max="10760" width="4.140625" style="1" customWidth="1"/>
    <col min="10761" max="10761" width="4.42578125" style="1" customWidth="1"/>
    <col min="10762" max="10762" width="6.140625" style="1" customWidth="1"/>
    <col min="10763" max="10763" width="4.5703125" style="1" customWidth="1"/>
    <col min="10764" max="10764" width="5.42578125" style="1" customWidth="1"/>
    <col min="10765" max="10765" width="6.42578125" style="1" customWidth="1"/>
    <col min="10766" max="10766" width="6.140625" style="1" customWidth="1"/>
    <col min="10767" max="10767" width="5.5703125" style="1" customWidth="1"/>
    <col min="10768" max="10768" width="4.5703125" style="1" customWidth="1"/>
    <col min="10769" max="10769" width="5.140625" style="1" customWidth="1"/>
    <col min="10770" max="10770" width="4.85546875" style="1" customWidth="1"/>
    <col min="10771" max="10771" width="9.42578125" style="1" customWidth="1"/>
    <col min="10772" max="10772" width="5.5703125" style="1" customWidth="1"/>
    <col min="10773" max="10773" width="6.85546875" style="1" customWidth="1"/>
    <col min="10774" max="10774" width="7.42578125" style="1" customWidth="1"/>
    <col min="10775" max="10775" width="12.42578125" style="1" customWidth="1"/>
    <col min="10776" max="10776" width="7.85546875" style="1" customWidth="1"/>
    <col min="10777" max="11008" width="8.7109375" style="1"/>
    <col min="11009" max="11009" width="5.140625" style="1" customWidth="1"/>
    <col min="11010" max="11010" width="24.42578125" style="1" customWidth="1"/>
    <col min="11011" max="11011" width="25.140625" style="1" customWidth="1"/>
    <col min="11012" max="11012" width="14.42578125" style="1" customWidth="1"/>
    <col min="11013" max="11013" width="12.140625" style="1" customWidth="1"/>
    <col min="11014" max="11014" width="8.85546875" style="1" customWidth="1"/>
    <col min="11015" max="11015" width="4" style="1" customWidth="1"/>
    <col min="11016" max="11016" width="4.140625" style="1" customWidth="1"/>
    <col min="11017" max="11017" width="4.42578125" style="1" customWidth="1"/>
    <col min="11018" max="11018" width="6.140625" style="1" customWidth="1"/>
    <col min="11019" max="11019" width="4.5703125" style="1" customWidth="1"/>
    <col min="11020" max="11020" width="5.42578125" style="1" customWidth="1"/>
    <col min="11021" max="11021" width="6.42578125" style="1" customWidth="1"/>
    <col min="11022" max="11022" width="6.140625" style="1" customWidth="1"/>
    <col min="11023" max="11023" width="5.5703125" style="1" customWidth="1"/>
    <col min="11024" max="11024" width="4.5703125" style="1" customWidth="1"/>
    <col min="11025" max="11025" width="5.140625" style="1" customWidth="1"/>
    <col min="11026" max="11026" width="4.85546875" style="1" customWidth="1"/>
    <col min="11027" max="11027" width="9.42578125" style="1" customWidth="1"/>
    <col min="11028" max="11028" width="5.5703125" style="1" customWidth="1"/>
    <col min="11029" max="11029" width="6.85546875" style="1" customWidth="1"/>
    <col min="11030" max="11030" width="7.42578125" style="1" customWidth="1"/>
    <col min="11031" max="11031" width="12.42578125" style="1" customWidth="1"/>
    <col min="11032" max="11032" width="7.85546875" style="1" customWidth="1"/>
    <col min="11033" max="11264" width="8.7109375" style="1"/>
    <col min="11265" max="11265" width="5.140625" style="1" customWidth="1"/>
    <col min="11266" max="11266" width="24.42578125" style="1" customWidth="1"/>
    <col min="11267" max="11267" width="25.140625" style="1" customWidth="1"/>
    <col min="11268" max="11268" width="14.42578125" style="1" customWidth="1"/>
    <col min="11269" max="11269" width="12.140625" style="1" customWidth="1"/>
    <col min="11270" max="11270" width="8.85546875" style="1" customWidth="1"/>
    <col min="11271" max="11271" width="4" style="1" customWidth="1"/>
    <col min="11272" max="11272" width="4.140625" style="1" customWidth="1"/>
    <col min="11273" max="11273" width="4.42578125" style="1" customWidth="1"/>
    <col min="11274" max="11274" width="6.140625" style="1" customWidth="1"/>
    <col min="11275" max="11275" width="4.5703125" style="1" customWidth="1"/>
    <col min="11276" max="11276" width="5.42578125" style="1" customWidth="1"/>
    <col min="11277" max="11277" width="6.42578125" style="1" customWidth="1"/>
    <col min="11278" max="11278" width="6.140625" style="1" customWidth="1"/>
    <col min="11279" max="11279" width="5.5703125" style="1" customWidth="1"/>
    <col min="11280" max="11280" width="4.5703125" style="1" customWidth="1"/>
    <col min="11281" max="11281" width="5.140625" style="1" customWidth="1"/>
    <col min="11282" max="11282" width="4.85546875" style="1" customWidth="1"/>
    <col min="11283" max="11283" width="9.42578125" style="1" customWidth="1"/>
    <col min="11284" max="11284" width="5.5703125" style="1" customWidth="1"/>
    <col min="11285" max="11285" width="6.85546875" style="1" customWidth="1"/>
    <col min="11286" max="11286" width="7.42578125" style="1" customWidth="1"/>
    <col min="11287" max="11287" width="12.42578125" style="1" customWidth="1"/>
    <col min="11288" max="11288" width="7.85546875" style="1" customWidth="1"/>
    <col min="11289" max="11520" width="8.7109375" style="1"/>
    <col min="11521" max="11521" width="5.140625" style="1" customWidth="1"/>
    <col min="11522" max="11522" width="24.42578125" style="1" customWidth="1"/>
    <col min="11523" max="11523" width="25.140625" style="1" customWidth="1"/>
    <col min="11524" max="11524" width="14.42578125" style="1" customWidth="1"/>
    <col min="11525" max="11525" width="12.140625" style="1" customWidth="1"/>
    <col min="11526" max="11526" width="8.85546875" style="1" customWidth="1"/>
    <col min="11527" max="11527" width="4" style="1" customWidth="1"/>
    <col min="11528" max="11528" width="4.140625" style="1" customWidth="1"/>
    <col min="11529" max="11529" width="4.42578125" style="1" customWidth="1"/>
    <col min="11530" max="11530" width="6.140625" style="1" customWidth="1"/>
    <col min="11531" max="11531" width="4.5703125" style="1" customWidth="1"/>
    <col min="11532" max="11532" width="5.42578125" style="1" customWidth="1"/>
    <col min="11533" max="11533" width="6.42578125" style="1" customWidth="1"/>
    <col min="11534" max="11534" width="6.140625" style="1" customWidth="1"/>
    <col min="11535" max="11535" width="5.5703125" style="1" customWidth="1"/>
    <col min="11536" max="11536" width="4.5703125" style="1" customWidth="1"/>
    <col min="11537" max="11537" width="5.140625" style="1" customWidth="1"/>
    <col min="11538" max="11538" width="4.85546875" style="1" customWidth="1"/>
    <col min="11539" max="11539" width="9.42578125" style="1" customWidth="1"/>
    <col min="11540" max="11540" width="5.5703125" style="1" customWidth="1"/>
    <col min="11541" max="11541" width="6.85546875" style="1" customWidth="1"/>
    <col min="11542" max="11542" width="7.42578125" style="1" customWidth="1"/>
    <col min="11543" max="11543" width="12.42578125" style="1" customWidth="1"/>
    <col min="11544" max="11544" width="7.85546875" style="1" customWidth="1"/>
    <col min="11545" max="11776" width="8.7109375" style="1"/>
    <col min="11777" max="11777" width="5.140625" style="1" customWidth="1"/>
    <col min="11778" max="11778" width="24.42578125" style="1" customWidth="1"/>
    <col min="11779" max="11779" width="25.140625" style="1" customWidth="1"/>
    <col min="11780" max="11780" width="14.42578125" style="1" customWidth="1"/>
    <col min="11781" max="11781" width="12.140625" style="1" customWidth="1"/>
    <col min="11782" max="11782" width="8.85546875" style="1" customWidth="1"/>
    <col min="11783" max="11783" width="4" style="1" customWidth="1"/>
    <col min="11784" max="11784" width="4.140625" style="1" customWidth="1"/>
    <col min="11785" max="11785" width="4.42578125" style="1" customWidth="1"/>
    <col min="11786" max="11786" width="6.140625" style="1" customWidth="1"/>
    <col min="11787" max="11787" width="4.5703125" style="1" customWidth="1"/>
    <col min="11788" max="11788" width="5.42578125" style="1" customWidth="1"/>
    <col min="11789" max="11789" width="6.42578125" style="1" customWidth="1"/>
    <col min="11790" max="11790" width="6.140625" style="1" customWidth="1"/>
    <col min="11791" max="11791" width="5.5703125" style="1" customWidth="1"/>
    <col min="11792" max="11792" width="4.5703125" style="1" customWidth="1"/>
    <col min="11793" max="11793" width="5.140625" style="1" customWidth="1"/>
    <col min="11794" max="11794" width="4.85546875" style="1" customWidth="1"/>
    <col min="11795" max="11795" width="9.42578125" style="1" customWidth="1"/>
    <col min="11796" max="11796" width="5.5703125" style="1" customWidth="1"/>
    <col min="11797" max="11797" width="6.85546875" style="1" customWidth="1"/>
    <col min="11798" max="11798" width="7.42578125" style="1" customWidth="1"/>
    <col min="11799" max="11799" width="12.42578125" style="1" customWidth="1"/>
    <col min="11800" max="11800" width="7.85546875" style="1" customWidth="1"/>
    <col min="11801" max="12032" width="8.7109375" style="1"/>
    <col min="12033" max="12033" width="5.140625" style="1" customWidth="1"/>
    <col min="12034" max="12034" width="24.42578125" style="1" customWidth="1"/>
    <col min="12035" max="12035" width="25.140625" style="1" customWidth="1"/>
    <col min="12036" max="12036" width="14.42578125" style="1" customWidth="1"/>
    <col min="12037" max="12037" width="12.140625" style="1" customWidth="1"/>
    <col min="12038" max="12038" width="8.85546875" style="1" customWidth="1"/>
    <col min="12039" max="12039" width="4" style="1" customWidth="1"/>
    <col min="12040" max="12040" width="4.140625" style="1" customWidth="1"/>
    <col min="12041" max="12041" width="4.42578125" style="1" customWidth="1"/>
    <col min="12042" max="12042" width="6.140625" style="1" customWidth="1"/>
    <col min="12043" max="12043" width="4.5703125" style="1" customWidth="1"/>
    <col min="12044" max="12044" width="5.42578125" style="1" customWidth="1"/>
    <col min="12045" max="12045" width="6.42578125" style="1" customWidth="1"/>
    <col min="12046" max="12046" width="6.140625" style="1" customWidth="1"/>
    <col min="12047" max="12047" width="5.5703125" style="1" customWidth="1"/>
    <col min="12048" max="12048" width="4.5703125" style="1" customWidth="1"/>
    <col min="12049" max="12049" width="5.140625" style="1" customWidth="1"/>
    <col min="12050" max="12050" width="4.85546875" style="1" customWidth="1"/>
    <col min="12051" max="12051" width="9.42578125" style="1" customWidth="1"/>
    <col min="12052" max="12052" width="5.5703125" style="1" customWidth="1"/>
    <col min="12053" max="12053" width="6.85546875" style="1" customWidth="1"/>
    <col min="12054" max="12054" width="7.42578125" style="1" customWidth="1"/>
    <col min="12055" max="12055" width="12.42578125" style="1" customWidth="1"/>
    <col min="12056" max="12056" width="7.85546875" style="1" customWidth="1"/>
    <col min="12057" max="12288" width="8.7109375" style="1"/>
    <col min="12289" max="12289" width="5.140625" style="1" customWidth="1"/>
    <col min="12290" max="12290" width="24.42578125" style="1" customWidth="1"/>
    <col min="12291" max="12291" width="25.140625" style="1" customWidth="1"/>
    <col min="12292" max="12292" width="14.42578125" style="1" customWidth="1"/>
    <col min="12293" max="12293" width="12.140625" style="1" customWidth="1"/>
    <col min="12294" max="12294" width="8.85546875" style="1" customWidth="1"/>
    <col min="12295" max="12295" width="4" style="1" customWidth="1"/>
    <col min="12296" max="12296" width="4.140625" style="1" customWidth="1"/>
    <col min="12297" max="12297" width="4.42578125" style="1" customWidth="1"/>
    <col min="12298" max="12298" width="6.140625" style="1" customWidth="1"/>
    <col min="12299" max="12299" width="4.5703125" style="1" customWidth="1"/>
    <col min="12300" max="12300" width="5.42578125" style="1" customWidth="1"/>
    <col min="12301" max="12301" width="6.42578125" style="1" customWidth="1"/>
    <col min="12302" max="12302" width="6.140625" style="1" customWidth="1"/>
    <col min="12303" max="12303" width="5.5703125" style="1" customWidth="1"/>
    <col min="12304" max="12304" width="4.5703125" style="1" customWidth="1"/>
    <col min="12305" max="12305" width="5.140625" style="1" customWidth="1"/>
    <col min="12306" max="12306" width="4.85546875" style="1" customWidth="1"/>
    <col min="12307" max="12307" width="9.42578125" style="1" customWidth="1"/>
    <col min="12308" max="12308" width="5.5703125" style="1" customWidth="1"/>
    <col min="12309" max="12309" width="6.85546875" style="1" customWidth="1"/>
    <col min="12310" max="12310" width="7.42578125" style="1" customWidth="1"/>
    <col min="12311" max="12311" width="12.42578125" style="1" customWidth="1"/>
    <col min="12312" max="12312" width="7.85546875" style="1" customWidth="1"/>
    <col min="12313" max="12544" width="8.7109375" style="1"/>
    <col min="12545" max="12545" width="5.140625" style="1" customWidth="1"/>
    <col min="12546" max="12546" width="24.42578125" style="1" customWidth="1"/>
    <col min="12547" max="12547" width="25.140625" style="1" customWidth="1"/>
    <col min="12548" max="12548" width="14.42578125" style="1" customWidth="1"/>
    <col min="12549" max="12549" width="12.140625" style="1" customWidth="1"/>
    <col min="12550" max="12550" width="8.85546875" style="1" customWidth="1"/>
    <col min="12551" max="12551" width="4" style="1" customWidth="1"/>
    <col min="12552" max="12552" width="4.140625" style="1" customWidth="1"/>
    <col min="12553" max="12553" width="4.42578125" style="1" customWidth="1"/>
    <col min="12554" max="12554" width="6.140625" style="1" customWidth="1"/>
    <col min="12555" max="12555" width="4.5703125" style="1" customWidth="1"/>
    <col min="12556" max="12556" width="5.42578125" style="1" customWidth="1"/>
    <col min="12557" max="12557" width="6.42578125" style="1" customWidth="1"/>
    <col min="12558" max="12558" width="6.140625" style="1" customWidth="1"/>
    <col min="12559" max="12559" width="5.5703125" style="1" customWidth="1"/>
    <col min="12560" max="12560" width="4.5703125" style="1" customWidth="1"/>
    <col min="12561" max="12561" width="5.140625" style="1" customWidth="1"/>
    <col min="12562" max="12562" width="4.85546875" style="1" customWidth="1"/>
    <col min="12563" max="12563" width="9.42578125" style="1" customWidth="1"/>
    <col min="12564" max="12564" width="5.5703125" style="1" customWidth="1"/>
    <col min="12565" max="12565" width="6.85546875" style="1" customWidth="1"/>
    <col min="12566" max="12566" width="7.42578125" style="1" customWidth="1"/>
    <col min="12567" max="12567" width="12.42578125" style="1" customWidth="1"/>
    <col min="12568" max="12568" width="7.85546875" style="1" customWidth="1"/>
    <col min="12569" max="12800" width="8.7109375" style="1"/>
    <col min="12801" max="12801" width="5.140625" style="1" customWidth="1"/>
    <col min="12802" max="12802" width="24.42578125" style="1" customWidth="1"/>
    <col min="12803" max="12803" width="25.140625" style="1" customWidth="1"/>
    <col min="12804" max="12804" width="14.42578125" style="1" customWidth="1"/>
    <col min="12805" max="12805" width="12.140625" style="1" customWidth="1"/>
    <col min="12806" max="12806" width="8.85546875" style="1" customWidth="1"/>
    <col min="12807" max="12807" width="4" style="1" customWidth="1"/>
    <col min="12808" max="12808" width="4.140625" style="1" customWidth="1"/>
    <col min="12809" max="12809" width="4.42578125" style="1" customWidth="1"/>
    <col min="12810" max="12810" width="6.140625" style="1" customWidth="1"/>
    <col min="12811" max="12811" width="4.5703125" style="1" customWidth="1"/>
    <col min="12812" max="12812" width="5.42578125" style="1" customWidth="1"/>
    <col min="12813" max="12813" width="6.42578125" style="1" customWidth="1"/>
    <col min="12814" max="12814" width="6.140625" style="1" customWidth="1"/>
    <col min="12815" max="12815" width="5.5703125" style="1" customWidth="1"/>
    <col min="12816" max="12816" width="4.5703125" style="1" customWidth="1"/>
    <col min="12817" max="12817" width="5.140625" style="1" customWidth="1"/>
    <col min="12818" max="12818" width="4.85546875" style="1" customWidth="1"/>
    <col min="12819" max="12819" width="9.42578125" style="1" customWidth="1"/>
    <col min="12820" max="12820" width="5.5703125" style="1" customWidth="1"/>
    <col min="12821" max="12821" width="6.85546875" style="1" customWidth="1"/>
    <col min="12822" max="12822" width="7.42578125" style="1" customWidth="1"/>
    <col min="12823" max="12823" width="12.42578125" style="1" customWidth="1"/>
    <col min="12824" max="12824" width="7.85546875" style="1" customWidth="1"/>
    <col min="12825" max="13056" width="8.7109375" style="1"/>
    <col min="13057" max="13057" width="5.140625" style="1" customWidth="1"/>
    <col min="13058" max="13058" width="24.42578125" style="1" customWidth="1"/>
    <col min="13059" max="13059" width="25.140625" style="1" customWidth="1"/>
    <col min="13060" max="13060" width="14.42578125" style="1" customWidth="1"/>
    <col min="13061" max="13061" width="12.140625" style="1" customWidth="1"/>
    <col min="13062" max="13062" width="8.85546875" style="1" customWidth="1"/>
    <col min="13063" max="13063" width="4" style="1" customWidth="1"/>
    <col min="13064" max="13064" width="4.140625" style="1" customWidth="1"/>
    <col min="13065" max="13065" width="4.42578125" style="1" customWidth="1"/>
    <col min="13066" max="13066" width="6.140625" style="1" customWidth="1"/>
    <col min="13067" max="13067" width="4.5703125" style="1" customWidth="1"/>
    <col min="13068" max="13068" width="5.42578125" style="1" customWidth="1"/>
    <col min="13069" max="13069" width="6.42578125" style="1" customWidth="1"/>
    <col min="13070" max="13070" width="6.140625" style="1" customWidth="1"/>
    <col min="13071" max="13071" width="5.5703125" style="1" customWidth="1"/>
    <col min="13072" max="13072" width="4.5703125" style="1" customWidth="1"/>
    <col min="13073" max="13073" width="5.140625" style="1" customWidth="1"/>
    <col min="13074" max="13074" width="4.85546875" style="1" customWidth="1"/>
    <col min="13075" max="13075" width="9.42578125" style="1" customWidth="1"/>
    <col min="13076" max="13076" width="5.5703125" style="1" customWidth="1"/>
    <col min="13077" max="13077" width="6.85546875" style="1" customWidth="1"/>
    <col min="13078" max="13078" width="7.42578125" style="1" customWidth="1"/>
    <col min="13079" max="13079" width="12.42578125" style="1" customWidth="1"/>
    <col min="13080" max="13080" width="7.85546875" style="1" customWidth="1"/>
    <col min="13081" max="13312" width="8.7109375" style="1"/>
    <col min="13313" max="13313" width="5.140625" style="1" customWidth="1"/>
    <col min="13314" max="13314" width="24.42578125" style="1" customWidth="1"/>
    <col min="13315" max="13315" width="25.140625" style="1" customWidth="1"/>
    <col min="13316" max="13316" width="14.42578125" style="1" customWidth="1"/>
    <col min="13317" max="13317" width="12.140625" style="1" customWidth="1"/>
    <col min="13318" max="13318" width="8.85546875" style="1" customWidth="1"/>
    <col min="13319" max="13319" width="4" style="1" customWidth="1"/>
    <col min="13320" max="13320" width="4.140625" style="1" customWidth="1"/>
    <col min="13321" max="13321" width="4.42578125" style="1" customWidth="1"/>
    <col min="13322" max="13322" width="6.140625" style="1" customWidth="1"/>
    <col min="13323" max="13323" width="4.5703125" style="1" customWidth="1"/>
    <col min="13324" max="13324" width="5.42578125" style="1" customWidth="1"/>
    <col min="13325" max="13325" width="6.42578125" style="1" customWidth="1"/>
    <col min="13326" max="13326" width="6.140625" style="1" customWidth="1"/>
    <col min="13327" max="13327" width="5.5703125" style="1" customWidth="1"/>
    <col min="13328" max="13328" width="4.5703125" style="1" customWidth="1"/>
    <col min="13329" max="13329" width="5.140625" style="1" customWidth="1"/>
    <col min="13330" max="13330" width="4.85546875" style="1" customWidth="1"/>
    <col min="13331" max="13331" width="9.42578125" style="1" customWidth="1"/>
    <col min="13332" max="13332" width="5.5703125" style="1" customWidth="1"/>
    <col min="13333" max="13333" width="6.85546875" style="1" customWidth="1"/>
    <col min="13334" max="13334" width="7.42578125" style="1" customWidth="1"/>
    <col min="13335" max="13335" width="12.42578125" style="1" customWidth="1"/>
    <col min="13336" max="13336" width="7.85546875" style="1" customWidth="1"/>
    <col min="13337" max="13568" width="8.7109375" style="1"/>
    <col min="13569" max="13569" width="5.140625" style="1" customWidth="1"/>
    <col min="13570" max="13570" width="24.42578125" style="1" customWidth="1"/>
    <col min="13571" max="13571" width="25.140625" style="1" customWidth="1"/>
    <col min="13572" max="13572" width="14.42578125" style="1" customWidth="1"/>
    <col min="13573" max="13573" width="12.140625" style="1" customWidth="1"/>
    <col min="13574" max="13574" width="8.85546875" style="1" customWidth="1"/>
    <col min="13575" max="13575" width="4" style="1" customWidth="1"/>
    <col min="13576" max="13576" width="4.140625" style="1" customWidth="1"/>
    <col min="13577" max="13577" width="4.42578125" style="1" customWidth="1"/>
    <col min="13578" max="13578" width="6.140625" style="1" customWidth="1"/>
    <col min="13579" max="13579" width="4.5703125" style="1" customWidth="1"/>
    <col min="13580" max="13580" width="5.42578125" style="1" customWidth="1"/>
    <col min="13581" max="13581" width="6.42578125" style="1" customWidth="1"/>
    <col min="13582" max="13582" width="6.140625" style="1" customWidth="1"/>
    <col min="13583" max="13583" width="5.5703125" style="1" customWidth="1"/>
    <col min="13584" max="13584" width="4.5703125" style="1" customWidth="1"/>
    <col min="13585" max="13585" width="5.140625" style="1" customWidth="1"/>
    <col min="13586" max="13586" width="4.85546875" style="1" customWidth="1"/>
    <col min="13587" max="13587" width="9.42578125" style="1" customWidth="1"/>
    <col min="13588" max="13588" width="5.5703125" style="1" customWidth="1"/>
    <col min="13589" max="13589" width="6.85546875" style="1" customWidth="1"/>
    <col min="13590" max="13590" width="7.42578125" style="1" customWidth="1"/>
    <col min="13591" max="13591" width="12.42578125" style="1" customWidth="1"/>
    <col min="13592" max="13592" width="7.85546875" style="1" customWidth="1"/>
    <col min="13593" max="13824" width="8.7109375" style="1"/>
    <col min="13825" max="13825" width="5.140625" style="1" customWidth="1"/>
    <col min="13826" max="13826" width="24.42578125" style="1" customWidth="1"/>
    <col min="13827" max="13827" width="25.140625" style="1" customWidth="1"/>
    <col min="13828" max="13828" width="14.42578125" style="1" customWidth="1"/>
    <col min="13829" max="13829" width="12.140625" style="1" customWidth="1"/>
    <col min="13830" max="13830" width="8.85546875" style="1" customWidth="1"/>
    <col min="13831" max="13831" width="4" style="1" customWidth="1"/>
    <col min="13832" max="13832" width="4.140625" style="1" customWidth="1"/>
    <col min="13833" max="13833" width="4.42578125" style="1" customWidth="1"/>
    <col min="13834" max="13834" width="6.140625" style="1" customWidth="1"/>
    <col min="13835" max="13835" width="4.5703125" style="1" customWidth="1"/>
    <col min="13836" max="13836" width="5.42578125" style="1" customWidth="1"/>
    <col min="13837" max="13837" width="6.42578125" style="1" customWidth="1"/>
    <col min="13838" max="13838" width="6.140625" style="1" customWidth="1"/>
    <col min="13839" max="13839" width="5.5703125" style="1" customWidth="1"/>
    <col min="13840" max="13840" width="4.5703125" style="1" customWidth="1"/>
    <col min="13841" max="13841" width="5.140625" style="1" customWidth="1"/>
    <col min="13842" max="13842" width="4.85546875" style="1" customWidth="1"/>
    <col min="13843" max="13843" width="9.42578125" style="1" customWidth="1"/>
    <col min="13844" max="13844" width="5.5703125" style="1" customWidth="1"/>
    <col min="13845" max="13845" width="6.85546875" style="1" customWidth="1"/>
    <col min="13846" max="13846" width="7.42578125" style="1" customWidth="1"/>
    <col min="13847" max="13847" width="12.42578125" style="1" customWidth="1"/>
    <col min="13848" max="13848" width="7.85546875" style="1" customWidth="1"/>
    <col min="13849" max="14080" width="8.7109375" style="1"/>
    <col min="14081" max="14081" width="5.140625" style="1" customWidth="1"/>
    <col min="14082" max="14082" width="24.42578125" style="1" customWidth="1"/>
    <col min="14083" max="14083" width="25.140625" style="1" customWidth="1"/>
    <col min="14084" max="14084" width="14.42578125" style="1" customWidth="1"/>
    <col min="14085" max="14085" width="12.140625" style="1" customWidth="1"/>
    <col min="14086" max="14086" width="8.85546875" style="1" customWidth="1"/>
    <col min="14087" max="14087" width="4" style="1" customWidth="1"/>
    <col min="14088" max="14088" width="4.140625" style="1" customWidth="1"/>
    <col min="14089" max="14089" width="4.42578125" style="1" customWidth="1"/>
    <col min="14090" max="14090" width="6.140625" style="1" customWidth="1"/>
    <col min="14091" max="14091" width="4.5703125" style="1" customWidth="1"/>
    <col min="14092" max="14092" width="5.42578125" style="1" customWidth="1"/>
    <col min="14093" max="14093" width="6.42578125" style="1" customWidth="1"/>
    <col min="14094" max="14094" width="6.140625" style="1" customWidth="1"/>
    <col min="14095" max="14095" width="5.5703125" style="1" customWidth="1"/>
    <col min="14096" max="14096" width="4.5703125" style="1" customWidth="1"/>
    <col min="14097" max="14097" width="5.140625" style="1" customWidth="1"/>
    <col min="14098" max="14098" width="4.85546875" style="1" customWidth="1"/>
    <col min="14099" max="14099" width="9.42578125" style="1" customWidth="1"/>
    <col min="14100" max="14100" width="5.5703125" style="1" customWidth="1"/>
    <col min="14101" max="14101" width="6.85546875" style="1" customWidth="1"/>
    <col min="14102" max="14102" width="7.42578125" style="1" customWidth="1"/>
    <col min="14103" max="14103" width="12.42578125" style="1" customWidth="1"/>
    <col min="14104" max="14104" width="7.85546875" style="1" customWidth="1"/>
    <col min="14105" max="14336" width="8.7109375" style="1"/>
    <col min="14337" max="14337" width="5.140625" style="1" customWidth="1"/>
    <col min="14338" max="14338" width="24.42578125" style="1" customWidth="1"/>
    <col min="14339" max="14339" width="25.140625" style="1" customWidth="1"/>
    <col min="14340" max="14340" width="14.42578125" style="1" customWidth="1"/>
    <col min="14341" max="14341" width="12.140625" style="1" customWidth="1"/>
    <col min="14342" max="14342" width="8.85546875" style="1" customWidth="1"/>
    <col min="14343" max="14343" width="4" style="1" customWidth="1"/>
    <col min="14344" max="14344" width="4.140625" style="1" customWidth="1"/>
    <col min="14345" max="14345" width="4.42578125" style="1" customWidth="1"/>
    <col min="14346" max="14346" width="6.140625" style="1" customWidth="1"/>
    <col min="14347" max="14347" width="4.5703125" style="1" customWidth="1"/>
    <col min="14348" max="14348" width="5.42578125" style="1" customWidth="1"/>
    <col min="14349" max="14349" width="6.42578125" style="1" customWidth="1"/>
    <col min="14350" max="14350" width="6.140625" style="1" customWidth="1"/>
    <col min="14351" max="14351" width="5.5703125" style="1" customWidth="1"/>
    <col min="14352" max="14352" width="4.5703125" style="1" customWidth="1"/>
    <col min="14353" max="14353" width="5.140625" style="1" customWidth="1"/>
    <col min="14354" max="14354" width="4.85546875" style="1" customWidth="1"/>
    <col min="14355" max="14355" width="9.42578125" style="1" customWidth="1"/>
    <col min="14356" max="14356" width="5.5703125" style="1" customWidth="1"/>
    <col min="14357" max="14357" width="6.85546875" style="1" customWidth="1"/>
    <col min="14358" max="14358" width="7.42578125" style="1" customWidth="1"/>
    <col min="14359" max="14359" width="12.42578125" style="1" customWidth="1"/>
    <col min="14360" max="14360" width="7.85546875" style="1" customWidth="1"/>
    <col min="14361" max="14592" width="8.7109375" style="1"/>
    <col min="14593" max="14593" width="5.140625" style="1" customWidth="1"/>
    <col min="14594" max="14594" width="24.42578125" style="1" customWidth="1"/>
    <col min="14595" max="14595" width="25.140625" style="1" customWidth="1"/>
    <col min="14596" max="14596" width="14.42578125" style="1" customWidth="1"/>
    <col min="14597" max="14597" width="12.140625" style="1" customWidth="1"/>
    <col min="14598" max="14598" width="8.85546875" style="1" customWidth="1"/>
    <col min="14599" max="14599" width="4" style="1" customWidth="1"/>
    <col min="14600" max="14600" width="4.140625" style="1" customWidth="1"/>
    <col min="14601" max="14601" width="4.42578125" style="1" customWidth="1"/>
    <col min="14602" max="14602" width="6.140625" style="1" customWidth="1"/>
    <col min="14603" max="14603" width="4.5703125" style="1" customWidth="1"/>
    <col min="14604" max="14604" width="5.42578125" style="1" customWidth="1"/>
    <col min="14605" max="14605" width="6.42578125" style="1" customWidth="1"/>
    <col min="14606" max="14606" width="6.140625" style="1" customWidth="1"/>
    <col min="14607" max="14607" width="5.5703125" style="1" customWidth="1"/>
    <col min="14608" max="14608" width="4.5703125" style="1" customWidth="1"/>
    <col min="14609" max="14609" width="5.140625" style="1" customWidth="1"/>
    <col min="14610" max="14610" width="4.85546875" style="1" customWidth="1"/>
    <col min="14611" max="14611" width="9.42578125" style="1" customWidth="1"/>
    <col min="14612" max="14612" width="5.5703125" style="1" customWidth="1"/>
    <col min="14613" max="14613" width="6.85546875" style="1" customWidth="1"/>
    <col min="14614" max="14614" width="7.42578125" style="1" customWidth="1"/>
    <col min="14615" max="14615" width="12.42578125" style="1" customWidth="1"/>
    <col min="14616" max="14616" width="7.85546875" style="1" customWidth="1"/>
    <col min="14617" max="14848" width="8.7109375" style="1"/>
    <col min="14849" max="14849" width="5.140625" style="1" customWidth="1"/>
    <col min="14850" max="14850" width="24.42578125" style="1" customWidth="1"/>
    <col min="14851" max="14851" width="25.140625" style="1" customWidth="1"/>
    <col min="14852" max="14852" width="14.42578125" style="1" customWidth="1"/>
    <col min="14853" max="14853" width="12.140625" style="1" customWidth="1"/>
    <col min="14854" max="14854" width="8.85546875" style="1" customWidth="1"/>
    <col min="14855" max="14855" width="4" style="1" customWidth="1"/>
    <col min="14856" max="14856" width="4.140625" style="1" customWidth="1"/>
    <col min="14857" max="14857" width="4.42578125" style="1" customWidth="1"/>
    <col min="14858" max="14858" width="6.140625" style="1" customWidth="1"/>
    <col min="14859" max="14859" width="4.5703125" style="1" customWidth="1"/>
    <col min="14860" max="14860" width="5.42578125" style="1" customWidth="1"/>
    <col min="14861" max="14861" width="6.42578125" style="1" customWidth="1"/>
    <col min="14862" max="14862" width="6.140625" style="1" customWidth="1"/>
    <col min="14863" max="14863" width="5.5703125" style="1" customWidth="1"/>
    <col min="14864" max="14864" width="4.5703125" style="1" customWidth="1"/>
    <col min="14865" max="14865" width="5.140625" style="1" customWidth="1"/>
    <col min="14866" max="14866" width="4.85546875" style="1" customWidth="1"/>
    <col min="14867" max="14867" width="9.42578125" style="1" customWidth="1"/>
    <col min="14868" max="14868" width="5.5703125" style="1" customWidth="1"/>
    <col min="14869" max="14869" width="6.85546875" style="1" customWidth="1"/>
    <col min="14870" max="14870" width="7.42578125" style="1" customWidth="1"/>
    <col min="14871" max="14871" width="12.42578125" style="1" customWidth="1"/>
    <col min="14872" max="14872" width="7.85546875" style="1" customWidth="1"/>
    <col min="14873" max="15104" width="8.7109375" style="1"/>
    <col min="15105" max="15105" width="5.140625" style="1" customWidth="1"/>
    <col min="15106" max="15106" width="24.42578125" style="1" customWidth="1"/>
    <col min="15107" max="15107" width="25.140625" style="1" customWidth="1"/>
    <col min="15108" max="15108" width="14.42578125" style="1" customWidth="1"/>
    <col min="15109" max="15109" width="12.140625" style="1" customWidth="1"/>
    <col min="15110" max="15110" width="8.85546875" style="1" customWidth="1"/>
    <col min="15111" max="15111" width="4" style="1" customWidth="1"/>
    <col min="15112" max="15112" width="4.140625" style="1" customWidth="1"/>
    <col min="15113" max="15113" width="4.42578125" style="1" customWidth="1"/>
    <col min="15114" max="15114" width="6.140625" style="1" customWidth="1"/>
    <col min="15115" max="15115" width="4.5703125" style="1" customWidth="1"/>
    <col min="15116" max="15116" width="5.42578125" style="1" customWidth="1"/>
    <col min="15117" max="15117" width="6.42578125" style="1" customWidth="1"/>
    <col min="15118" max="15118" width="6.140625" style="1" customWidth="1"/>
    <col min="15119" max="15119" width="5.5703125" style="1" customWidth="1"/>
    <col min="15120" max="15120" width="4.5703125" style="1" customWidth="1"/>
    <col min="15121" max="15121" width="5.140625" style="1" customWidth="1"/>
    <col min="15122" max="15122" width="4.85546875" style="1" customWidth="1"/>
    <col min="15123" max="15123" width="9.42578125" style="1" customWidth="1"/>
    <col min="15124" max="15124" width="5.5703125" style="1" customWidth="1"/>
    <col min="15125" max="15125" width="6.85546875" style="1" customWidth="1"/>
    <col min="15126" max="15126" width="7.42578125" style="1" customWidth="1"/>
    <col min="15127" max="15127" width="12.42578125" style="1" customWidth="1"/>
    <col min="15128" max="15128" width="7.85546875" style="1" customWidth="1"/>
    <col min="15129" max="15360" width="8.7109375" style="1"/>
    <col min="15361" max="15361" width="5.140625" style="1" customWidth="1"/>
    <col min="15362" max="15362" width="24.42578125" style="1" customWidth="1"/>
    <col min="15363" max="15363" width="25.140625" style="1" customWidth="1"/>
    <col min="15364" max="15364" width="14.42578125" style="1" customWidth="1"/>
    <col min="15365" max="15365" width="12.140625" style="1" customWidth="1"/>
    <col min="15366" max="15366" width="8.85546875" style="1" customWidth="1"/>
    <col min="15367" max="15367" width="4" style="1" customWidth="1"/>
    <col min="15368" max="15368" width="4.140625" style="1" customWidth="1"/>
    <col min="15369" max="15369" width="4.42578125" style="1" customWidth="1"/>
    <col min="15370" max="15370" width="6.140625" style="1" customWidth="1"/>
    <col min="15371" max="15371" width="4.5703125" style="1" customWidth="1"/>
    <col min="15372" max="15372" width="5.42578125" style="1" customWidth="1"/>
    <col min="15373" max="15373" width="6.42578125" style="1" customWidth="1"/>
    <col min="15374" max="15374" width="6.140625" style="1" customWidth="1"/>
    <col min="15375" max="15375" width="5.5703125" style="1" customWidth="1"/>
    <col min="15376" max="15376" width="4.5703125" style="1" customWidth="1"/>
    <col min="15377" max="15377" width="5.140625" style="1" customWidth="1"/>
    <col min="15378" max="15378" width="4.85546875" style="1" customWidth="1"/>
    <col min="15379" max="15379" width="9.42578125" style="1" customWidth="1"/>
    <col min="15380" max="15380" width="5.5703125" style="1" customWidth="1"/>
    <col min="15381" max="15381" width="6.85546875" style="1" customWidth="1"/>
    <col min="15382" max="15382" width="7.42578125" style="1" customWidth="1"/>
    <col min="15383" max="15383" width="12.42578125" style="1" customWidth="1"/>
    <col min="15384" max="15384" width="7.85546875" style="1" customWidth="1"/>
    <col min="15385" max="15616" width="8.7109375" style="1"/>
    <col min="15617" max="15617" width="5.140625" style="1" customWidth="1"/>
    <col min="15618" max="15618" width="24.42578125" style="1" customWidth="1"/>
    <col min="15619" max="15619" width="25.140625" style="1" customWidth="1"/>
    <col min="15620" max="15620" width="14.42578125" style="1" customWidth="1"/>
    <col min="15621" max="15621" width="12.140625" style="1" customWidth="1"/>
    <col min="15622" max="15622" width="8.85546875" style="1" customWidth="1"/>
    <col min="15623" max="15623" width="4" style="1" customWidth="1"/>
    <col min="15624" max="15624" width="4.140625" style="1" customWidth="1"/>
    <col min="15625" max="15625" width="4.42578125" style="1" customWidth="1"/>
    <col min="15626" max="15626" width="6.140625" style="1" customWidth="1"/>
    <col min="15627" max="15627" width="4.5703125" style="1" customWidth="1"/>
    <col min="15628" max="15628" width="5.42578125" style="1" customWidth="1"/>
    <col min="15629" max="15629" width="6.42578125" style="1" customWidth="1"/>
    <col min="15630" max="15630" width="6.140625" style="1" customWidth="1"/>
    <col min="15631" max="15631" width="5.5703125" style="1" customWidth="1"/>
    <col min="15632" max="15632" width="4.5703125" style="1" customWidth="1"/>
    <col min="15633" max="15633" width="5.140625" style="1" customWidth="1"/>
    <col min="15634" max="15634" width="4.85546875" style="1" customWidth="1"/>
    <col min="15635" max="15635" width="9.42578125" style="1" customWidth="1"/>
    <col min="15636" max="15636" width="5.5703125" style="1" customWidth="1"/>
    <col min="15637" max="15637" width="6.85546875" style="1" customWidth="1"/>
    <col min="15638" max="15638" width="7.42578125" style="1" customWidth="1"/>
    <col min="15639" max="15639" width="12.42578125" style="1" customWidth="1"/>
    <col min="15640" max="15640" width="7.85546875" style="1" customWidth="1"/>
    <col min="15641" max="15872" width="8.7109375" style="1"/>
    <col min="15873" max="15873" width="5.140625" style="1" customWidth="1"/>
    <col min="15874" max="15874" width="24.42578125" style="1" customWidth="1"/>
    <col min="15875" max="15875" width="25.140625" style="1" customWidth="1"/>
    <col min="15876" max="15876" width="14.42578125" style="1" customWidth="1"/>
    <col min="15877" max="15877" width="12.140625" style="1" customWidth="1"/>
    <col min="15878" max="15878" width="8.85546875" style="1" customWidth="1"/>
    <col min="15879" max="15879" width="4" style="1" customWidth="1"/>
    <col min="15880" max="15880" width="4.140625" style="1" customWidth="1"/>
    <col min="15881" max="15881" width="4.42578125" style="1" customWidth="1"/>
    <col min="15882" max="15882" width="6.140625" style="1" customWidth="1"/>
    <col min="15883" max="15883" width="4.5703125" style="1" customWidth="1"/>
    <col min="15884" max="15884" width="5.42578125" style="1" customWidth="1"/>
    <col min="15885" max="15885" width="6.42578125" style="1" customWidth="1"/>
    <col min="15886" max="15886" width="6.140625" style="1" customWidth="1"/>
    <col min="15887" max="15887" width="5.5703125" style="1" customWidth="1"/>
    <col min="15888" max="15888" width="4.5703125" style="1" customWidth="1"/>
    <col min="15889" max="15889" width="5.140625" style="1" customWidth="1"/>
    <col min="15890" max="15890" width="4.85546875" style="1" customWidth="1"/>
    <col min="15891" max="15891" width="9.42578125" style="1" customWidth="1"/>
    <col min="15892" max="15892" width="5.5703125" style="1" customWidth="1"/>
    <col min="15893" max="15893" width="6.85546875" style="1" customWidth="1"/>
    <col min="15894" max="15894" width="7.42578125" style="1" customWidth="1"/>
    <col min="15895" max="15895" width="12.42578125" style="1" customWidth="1"/>
    <col min="15896" max="15896" width="7.85546875" style="1" customWidth="1"/>
    <col min="15897" max="16128" width="8.7109375" style="1"/>
    <col min="16129" max="16129" width="5.140625" style="1" customWidth="1"/>
    <col min="16130" max="16130" width="24.42578125" style="1" customWidth="1"/>
    <col min="16131" max="16131" width="25.140625" style="1" customWidth="1"/>
    <col min="16132" max="16132" width="14.42578125" style="1" customWidth="1"/>
    <col min="16133" max="16133" width="12.140625" style="1" customWidth="1"/>
    <col min="16134" max="16134" width="8.85546875" style="1" customWidth="1"/>
    <col min="16135" max="16135" width="4" style="1" customWidth="1"/>
    <col min="16136" max="16136" width="4.140625" style="1" customWidth="1"/>
    <col min="16137" max="16137" width="4.42578125" style="1" customWidth="1"/>
    <col min="16138" max="16138" width="6.140625" style="1" customWidth="1"/>
    <col min="16139" max="16139" width="4.5703125" style="1" customWidth="1"/>
    <col min="16140" max="16140" width="5.42578125" style="1" customWidth="1"/>
    <col min="16141" max="16141" width="6.42578125" style="1" customWidth="1"/>
    <col min="16142" max="16142" width="6.140625" style="1" customWidth="1"/>
    <col min="16143" max="16143" width="5.5703125" style="1" customWidth="1"/>
    <col min="16144" max="16144" width="4.5703125" style="1" customWidth="1"/>
    <col min="16145" max="16145" width="5.140625" style="1" customWidth="1"/>
    <col min="16146" max="16146" width="4.85546875" style="1" customWidth="1"/>
    <col min="16147" max="16147" width="9.42578125" style="1" customWidth="1"/>
    <col min="16148" max="16148" width="5.5703125" style="1" customWidth="1"/>
    <col min="16149" max="16149" width="6.85546875" style="1" customWidth="1"/>
    <col min="16150" max="16150" width="7.42578125" style="1" customWidth="1"/>
    <col min="16151" max="16151" width="12.42578125" style="1" customWidth="1"/>
    <col min="16152" max="16152" width="7.85546875" style="1" customWidth="1"/>
    <col min="16153" max="16384" width="8.7109375" style="1"/>
  </cols>
  <sheetData>
    <row r="1" spans="1:23">
      <c r="A1" s="270" t="s">
        <v>233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19"/>
      <c r="U1" s="19"/>
      <c r="V1" s="19"/>
      <c r="W1" s="19"/>
    </row>
    <row r="2" spans="1:23">
      <c r="A2" s="1" t="s">
        <v>147</v>
      </c>
    </row>
    <row r="3" spans="1:23" s="2" customFormat="1">
      <c r="A3" s="117" t="s">
        <v>148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117"/>
      <c r="R3" s="117"/>
      <c r="S3" s="117"/>
      <c r="T3" s="117"/>
      <c r="U3" s="117"/>
      <c r="V3" s="117"/>
      <c r="W3" s="117"/>
    </row>
    <row r="4" spans="1:23" s="2" customFormat="1">
      <c r="A4" s="330" t="s">
        <v>149</v>
      </c>
      <c r="B4" s="330"/>
      <c r="C4" s="330"/>
      <c r="D4" s="330"/>
      <c r="E4" s="330"/>
      <c r="F4" s="330"/>
      <c r="G4" s="330"/>
      <c r="H4" s="330"/>
      <c r="I4" s="330"/>
      <c r="J4" s="330"/>
      <c r="P4" s="120"/>
    </row>
    <row r="5" spans="1:23" s="2" customFormat="1" ht="17.45" customHeight="1">
      <c r="A5" s="121" t="s">
        <v>150</v>
      </c>
      <c r="B5" s="119"/>
      <c r="C5" s="119"/>
      <c r="D5" s="119"/>
      <c r="E5" s="119"/>
      <c r="F5" s="119"/>
      <c r="G5" s="119"/>
      <c r="H5" s="119"/>
      <c r="I5" s="119"/>
      <c r="J5" s="119"/>
      <c r="N5" s="331" t="s">
        <v>255</v>
      </c>
      <c r="O5" s="331"/>
      <c r="P5" s="331"/>
      <c r="Q5" s="331"/>
      <c r="R5" s="331"/>
      <c r="S5" s="331"/>
    </row>
    <row r="6" spans="1:23" s="2" customFormat="1">
      <c r="A6" s="121" t="s">
        <v>151</v>
      </c>
      <c r="B6" s="119"/>
      <c r="C6" s="119"/>
      <c r="D6" s="119"/>
      <c r="E6" s="119"/>
      <c r="F6" s="119"/>
      <c r="G6" s="119"/>
      <c r="H6" s="119"/>
      <c r="I6" s="119"/>
      <c r="J6" s="119"/>
      <c r="N6" s="331" t="s">
        <v>287</v>
      </c>
      <c r="O6" s="331"/>
      <c r="P6" s="331"/>
      <c r="Q6" s="331"/>
      <c r="R6" s="331"/>
      <c r="S6" s="331"/>
    </row>
    <row r="7" spans="1:23" s="2" customFormat="1">
      <c r="A7" s="121" t="s">
        <v>152</v>
      </c>
      <c r="B7" s="119"/>
      <c r="C7" s="119"/>
      <c r="D7" s="119"/>
      <c r="E7" s="119"/>
      <c r="F7" s="119"/>
      <c r="G7" s="119"/>
      <c r="H7" s="119"/>
      <c r="I7" s="119"/>
      <c r="J7" s="119"/>
      <c r="N7" s="2" t="s">
        <v>3</v>
      </c>
      <c r="P7" s="120"/>
      <c r="Q7" s="332">
        <v>113400</v>
      </c>
      <c r="R7" s="332"/>
      <c r="S7" s="2" t="s">
        <v>19</v>
      </c>
    </row>
    <row r="8" spans="1:23" s="2" customFormat="1">
      <c r="A8" s="2" t="s">
        <v>2</v>
      </c>
      <c r="C8" s="2" t="s">
        <v>18</v>
      </c>
      <c r="G8" s="2" t="s">
        <v>227</v>
      </c>
      <c r="H8" s="60"/>
      <c r="I8" s="60"/>
      <c r="J8" s="60"/>
      <c r="P8" s="120"/>
      <c r="R8" s="329" t="s">
        <v>153</v>
      </c>
      <c r="S8" s="329"/>
      <c r="T8" s="329"/>
      <c r="U8" s="327" t="s">
        <v>12</v>
      </c>
      <c r="V8" s="328"/>
    </row>
    <row r="9" spans="1:23" s="3" customFormat="1">
      <c r="A9" s="324" t="s">
        <v>4</v>
      </c>
      <c r="B9" s="324" t="s">
        <v>154</v>
      </c>
      <c r="C9" s="324" t="s">
        <v>14</v>
      </c>
      <c r="D9" s="324" t="s">
        <v>155</v>
      </c>
      <c r="E9" s="324" t="s">
        <v>156</v>
      </c>
      <c r="F9" s="324" t="s">
        <v>157</v>
      </c>
      <c r="G9" s="324" t="s">
        <v>79</v>
      </c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 t="s">
        <v>7</v>
      </c>
    </row>
    <row r="10" spans="1:23" s="3" customFormat="1">
      <c r="A10" s="324"/>
      <c r="B10" s="324"/>
      <c r="C10" s="324"/>
      <c r="D10" s="324"/>
      <c r="E10" s="324"/>
      <c r="F10" s="324"/>
      <c r="G10" s="324" t="s">
        <v>8</v>
      </c>
      <c r="H10" s="324"/>
      <c r="I10" s="324"/>
      <c r="J10" s="324" t="s">
        <v>9</v>
      </c>
      <c r="K10" s="324"/>
      <c r="L10" s="324"/>
      <c r="M10" s="324" t="s">
        <v>10</v>
      </c>
      <c r="N10" s="324"/>
      <c r="O10" s="324"/>
      <c r="P10" s="324" t="s">
        <v>11</v>
      </c>
      <c r="Q10" s="324"/>
      <c r="R10" s="324"/>
      <c r="S10" s="324"/>
    </row>
    <row r="11" spans="1:23" s="3" customFormat="1">
      <c r="A11" s="324"/>
      <c r="B11" s="324"/>
      <c r="C11" s="324"/>
      <c r="D11" s="324"/>
      <c r="E11" s="324"/>
      <c r="F11" s="324"/>
      <c r="G11" s="199" t="s">
        <v>123</v>
      </c>
      <c r="H11" s="199" t="s">
        <v>124</v>
      </c>
      <c r="I11" s="199" t="s">
        <v>125</v>
      </c>
      <c r="J11" s="199" t="s">
        <v>126</v>
      </c>
      <c r="K11" s="199" t="s">
        <v>127</v>
      </c>
      <c r="L11" s="199" t="s">
        <v>128</v>
      </c>
      <c r="M11" s="199" t="s">
        <v>158</v>
      </c>
      <c r="N11" s="199" t="s">
        <v>130</v>
      </c>
      <c r="O11" s="199" t="s">
        <v>131</v>
      </c>
      <c r="P11" s="200" t="s">
        <v>132</v>
      </c>
      <c r="Q11" s="199" t="s">
        <v>133</v>
      </c>
      <c r="R11" s="122" t="s">
        <v>134</v>
      </c>
      <c r="S11" s="324"/>
    </row>
    <row r="12" spans="1:23" s="3" customFormat="1" ht="20.45" customHeight="1">
      <c r="A12" s="194">
        <v>5</v>
      </c>
      <c r="B12" s="322" t="s">
        <v>251</v>
      </c>
      <c r="C12" s="323"/>
      <c r="D12" s="196"/>
      <c r="E12" s="197" t="s">
        <v>239</v>
      </c>
      <c r="F12" s="203">
        <f>SUM(G12:R12)</f>
        <v>113400</v>
      </c>
      <c r="G12" s="198"/>
      <c r="H12" s="198"/>
      <c r="I12" s="198"/>
      <c r="J12" s="198"/>
      <c r="K12" s="198"/>
      <c r="L12" s="204">
        <v>79380</v>
      </c>
      <c r="M12" s="198"/>
      <c r="N12" s="198"/>
      <c r="O12" s="198"/>
      <c r="P12" s="198"/>
      <c r="Q12" s="198"/>
      <c r="R12" s="205">
        <v>34020</v>
      </c>
      <c r="S12" s="196"/>
      <c r="T12" s="124"/>
      <c r="U12" s="124"/>
    </row>
    <row r="13" spans="1:23" s="3" customFormat="1" ht="177.75" customHeight="1">
      <c r="A13" s="325"/>
      <c r="B13" s="326" t="s">
        <v>159</v>
      </c>
      <c r="C13" s="126" t="s">
        <v>261</v>
      </c>
      <c r="D13" s="127" t="s">
        <v>160</v>
      </c>
      <c r="E13" s="128" t="s">
        <v>228</v>
      </c>
      <c r="F13" s="191"/>
      <c r="G13" s="201"/>
      <c r="H13" s="201"/>
      <c r="I13" s="201"/>
      <c r="J13" s="201"/>
      <c r="K13" s="201"/>
      <c r="L13" s="202"/>
      <c r="M13" s="201"/>
      <c r="N13" s="201"/>
      <c r="O13" s="201"/>
      <c r="P13" s="201"/>
      <c r="Q13" s="201"/>
      <c r="R13" s="192"/>
      <c r="S13" s="128" t="s">
        <v>161</v>
      </c>
      <c r="T13" s="124"/>
      <c r="U13" s="124"/>
    </row>
    <row r="14" spans="1:23" s="3" customFormat="1" ht="178.5" customHeight="1">
      <c r="A14" s="325"/>
      <c r="B14" s="326"/>
      <c r="C14" s="126" t="s">
        <v>262</v>
      </c>
      <c r="D14" s="127" t="s">
        <v>162</v>
      </c>
      <c r="E14" s="128" t="s">
        <v>230</v>
      </c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8" t="s">
        <v>161</v>
      </c>
      <c r="T14" s="124"/>
      <c r="U14" s="124"/>
    </row>
    <row r="15" spans="1:23" s="3" customFormat="1" ht="213" customHeight="1">
      <c r="A15" s="325"/>
      <c r="B15" s="326"/>
      <c r="C15" s="125" t="s">
        <v>263</v>
      </c>
      <c r="D15" s="129" t="s">
        <v>164</v>
      </c>
      <c r="E15" s="130" t="s">
        <v>165</v>
      </c>
      <c r="F15" s="131" t="s">
        <v>166</v>
      </c>
      <c r="G15" s="132"/>
      <c r="H15" s="132"/>
      <c r="I15" s="132"/>
      <c r="J15" s="132"/>
      <c r="K15" s="132"/>
      <c r="L15" s="131" t="s">
        <v>167</v>
      </c>
      <c r="M15" s="131" t="s">
        <v>168</v>
      </c>
      <c r="N15" s="131" t="s">
        <v>169</v>
      </c>
      <c r="O15" s="132"/>
      <c r="P15" s="133"/>
      <c r="Q15" s="132"/>
      <c r="R15" s="132"/>
      <c r="S15" s="132" t="s">
        <v>161</v>
      </c>
      <c r="T15" s="124"/>
      <c r="U15" s="124"/>
    </row>
    <row r="16" spans="1:23" s="3" customFormat="1" ht="306" customHeight="1">
      <c r="A16" s="134"/>
      <c r="B16" s="135"/>
      <c r="C16" s="136" t="s">
        <v>264</v>
      </c>
      <c r="D16" s="137" t="s">
        <v>170</v>
      </c>
      <c r="E16" s="138" t="s">
        <v>163</v>
      </c>
      <c r="F16" s="137"/>
      <c r="G16" s="139"/>
      <c r="H16" s="139"/>
      <c r="I16" s="139"/>
      <c r="J16" s="139"/>
      <c r="K16" s="139"/>
      <c r="L16" s="140"/>
      <c r="M16" s="141"/>
      <c r="N16" s="141"/>
      <c r="O16" s="139"/>
      <c r="P16" s="142"/>
      <c r="Q16" s="139"/>
      <c r="R16" s="139"/>
      <c r="S16" s="143" t="s">
        <v>161</v>
      </c>
      <c r="T16" s="124"/>
      <c r="U16" s="124"/>
    </row>
    <row r="17" spans="1:23" s="3" customFormat="1" ht="81" customHeight="1">
      <c r="A17" s="134"/>
      <c r="B17" s="135"/>
      <c r="C17" s="144" t="s">
        <v>265</v>
      </c>
      <c r="D17" s="130" t="s">
        <v>171</v>
      </c>
      <c r="E17" s="30" t="s">
        <v>172</v>
      </c>
      <c r="F17" s="130"/>
      <c r="G17" s="57"/>
      <c r="H17" s="57"/>
      <c r="I17" s="57"/>
      <c r="J17" s="57"/>
      <c r="K17" s="57"/>
      <c r="L17" s="145"/>
      <c r="M17" s="131"/>
      <c r="N17" s="131"/>
      <c r="O17" s="57"/>
      <c r="P17" s="146"/>
      <c r="Q17" s="57"/>
      <c r="R17" s="57"/>
      <c r="S17" s="147" t="s">
        <v>161</v>
      </c>
      <c r="T17" s="124"/>
      <c r="U17" s="124"/>
    </row>
    <row r="18" spans="1:23" s="3" customFormat="1" ht="61.5" customHeight="1">
      <c r="A18" s="244"/>
      <c r="B18" s="135"/>
      <c r="C18" s="148" t="s">
        <v>266</v>
      </c>
      <c r="D18" s="137" t="s">
        <v>173</v>
      </c>
      <c r="E18" s="138" t="s">
        <v>230</v>
      </c>
      <c r="F18" s="137"/>
      <c r="G18" s="139"/>
      <c r="H18" s="139"/>
      <c r="I18" s="139"/>
      <c r="J18" s="139"/>
      <c r="K18" s="139"/>
      <c r="L18" s="140"/>
      <c r="M18" s="141"/>
      <c r="N18" s="141"/>
      <c r="O18" s="139"/>
      <c r="P18" s="142"/>
      <c r="Q18" s="139"/>
      <c r="R18" s="139"/>
      <c r="S18" s="143" t="s">
        <v>161</v>
      </c>
      <c r="T18" s="124"/>
      <c r="U18" s="124"/>
    </row>
    <row r="19" spans="1:23" s="3" customFormat="1" ht="174.75" customHeight="1">
      <c r="A19" s="134"/>
      <c r="B19" s="135"/>
      <c r="C19" s="149" t="s">
        <v>267</v>
      </c>
      <c r="D19" s="137" t="s">
        <v>174</v>
      </c>
      <c r="E19" s="138" t="s">
        <v>230</v>
      </c>
      <c r="F19" s="137"/>
      <c r="G19" s="139"/>
      <c r="H19" s="139"/>
      <c r="I19" s="139"/>
      <c r="J19" s="139"/>
      <c r="K19" s="139"/>
      <c r="L19" s="140"/>
      <c r="M19" s="141"/>
      <c r="N19" s="141"/>
      <c r="O19" s="139"/>
      <c r="P19" s="142"/>
      <c r="Q19" s="139"/>
      <c r="R19" s="139"/>
      <c r="S19" s="143" t="s">
        <v>161</v>
      </c>
      <c r="T19" s="124"/>
      <c r="U19" s="124"/>
    </row>
    <row r="20" spans="1:23" s="3" customFormat="1" ht="135" customHeight="1">
      <c r="A20" s="134"/>
      <c r="B20" s="135"/>
      <c r="C20" s="129" t="s">
        <v>268</v>
      </c>
      <c r="D20" s="130" t="s">
        <v>175</v>
      </c>
      <c r="E20" s="30" t="s">
        <v>230</v>
      </c>
      <c r="F20" s="130"/>
      <c r="G20" s="57"/>
      <c r="H20" s="57"/>
      <c r="I20" s="57"/>
      <c r="J20" s="57"/>
      <c r="K20" s="57"/>
      <c r="L20" s="145"/>
      <c r="M20" s="131"/>
      <c r="N20" s="131"/>
      <c r="O20" s="57"/>
      <c r="P20" s="146"/>
      <c r="Q20" s="57"/>
      <c r="R20" s="57"/>
      <c r="S20" s="147" t="s">
        <v>161</v>
      </c>
      <c r="T20" s="124"/>
      <c r="U20" s="124"/>
    </row>
    <row r="21" spans="1:23" s="3" customFormat="1" ht="138.75" customHeight="1">
      <c r="A21" s="139"/>
      <c r="B21" s="150"/>
      <c r="C21" s="151" t="s">
        <v>269</v>
      </c>
      <c r="D21" s="130" t="s">
        <v>105</v>
      </c>
      <c r="E21" s="30" t="s">
        <v>163</v>
      </c>
      <c r="F21" s="130"/>
      <c r="G21" s="57"/>
      <c r="H21" s="57"/>
      <c r="I21" s="57"/>
      <c r="J21" s="57"/>
      <c r="K21" s="57"/>
      <c r="L21" s="145"/>
      <c r="M21" s="131"/>
      <c r="N21" s="131"/>
      <c r="O21" s="57"/>
      <c r="P21" s="146"/>
      <c r="Q21" s="57"/>
      <c r="R21" s="57"/>
      <c r="S21" s="147" t="s">
        <v>161</v>
      </c>
      <c r="T21" s="124"/>
      <c r="U21" s="124"/>
    </row>
    <row r="22" spans="1:23">
      <c r="A22" s="132"/>
      <c r="B22" s="317" t="s">
        <v>229</v>
      </c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  <c r="P22" s="318"/>
      <c r="Q22" s="318"/>
      <c r="R22" s="319"/>
      <c r="S22" s="152"/>
    </row>
    <row r="23" spans="1:23" ht="55.5" customHeight="1">
      <c r="A23" s="320"/>
      <c r="B23" s="321" t="s">
        <v>270</v>
      </c>
      <c r="C23" s="30" t="s">
        <v>176</v>
      </c>
      <c r="D23" s="153" t="s">
        <v>177</v>
      </c>
      <c r="E23" s="130" t="s">
        <v>178</v>
      </c>
      <c r="F23" s="154"/>
      <c r="G23" s="155"/>
      <c r="H23" s="155"/>
      <c r="I23" s="156"/>
      <c r="J23" s="155"/>
      <c r="K23" s="157"/>
      <c r="L23" s="156" t="s">
        <v>179</v>
      </c>
      <c r="M23" s="155"/>
      <c r="N23" s="155"/>
      <c r="O23" s="155"/>
      <c r="P23" s="158"/>
      <c r="Q23" s="155"/>
      <c r="R23" s="155"/>
      <c r="S23" s="152" t="s">
        <v>161</v>
      </c>
    </row>
    <row r="24" spans="1:23" ht="100.5" customHeight="1">
      <c r="A24" s="320"/>
      <c r="B24" s="321"/>
      <c r="C24" s="30" t="s">
        <v>180</v>
      </c>
      <c r="D24" s="153" t="s">
        <v>181</v>
      </c>
      <c r="E24" s="130" t="s">
        <v>231</v>
      </c>
      <c r="F24" s="159"/>
      <c r="G24" s="155"/>
      <c r="H24" s="155"/>
      <c r="I24" s="156"/>
      <c r="J24" s="155"/>
      <c r="K24" s="160"/>
      <c r="L24" s="156" t="s">
        <v>179</v>
      </c>
      <c r="M24" s="155"/>
      <c r="N24" s="155"/>
      <c r="O24" s="155"/>
      <c r="P24" s="158"/>
      <c r="Q24" s="155"/>
      <c r="R24" s="155"/>
      <c r="S24" s="152" t="s">
        <v>161</v>
      </c>
    </row>
    <row r="25" spans="1:23" ht="119.25" customHeight="1">
      <c r="A25" s="132"/>
      <c r="B25" s="129"/>
      <c r="C25" s="30" t="s">
        <v>271</v>
      </c>
      <c r="D25" s="153" t="s">
        <v>226</v>
      </c>
      <c r="E25" s="130" t="s">
        <v>231</v>
      </c>
      <c r="F25" s="159"/>
      <c r="G25" s="155"/>
      <c r="H25" s="155"/>
      <c r="I25" s="156"/>
      <c r="J25" s="155"/>
      <c r="K25" s="160"/>
      <c r="L25" s="156"/>
      <c r="M25" s="155"/>
      <c r="N25" s="155"/>
      <c r="O25" s="155"/>
      <c r="P25" s="158"/>
      <c r="Q25" s="155"/>
      <c r="R25" s="155"/>
      <c r="S25" s="152" t="s">
        <v>161</v>
      </c>
    </row>
    <row r="26" spans="1:23" ht="119.25" customHeight="1">
      <c r="A26" s="132"/>
      <c r="B26" s="129"/>
      <c r="C26" s="30" t="s">
        <v>272</v>
      </c>
      <c r="D26" s="153" t="s">
        <v>226</v>
      </c>
      <c r="E26" s="130" t="s">
        <v>231</v>
      </c>
      <c r="F26" s="159"/>
      <c r="G26" s="155"/>
      <c r="H26" s="155"/>
      <c r="I26" s="156"/>
      <c r="J26" s="155"/>
      <c r="K26" s="160"/>
      <c r="L26" s="156"/>
      <c r="M26" s="155"/>
      <c r="N26" s="155"/>
      <c r="O26" s="155"/>
      <c r="P26" s="158"/>
      <c r="Q26" s="155"/>
      <c r="R26" s="155"/>
      <c r="S26" s="152" t="s">
        <v>161</v>
      </c>
    </row>
    <row r="28" spans="1:23" s="164" customFormat="1" ht="24">
      <c r="A28" s="161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3"/>
      <c r="Q28" s="162"/>
      <c r="R28" s="162"/>
      <c r="S28" s="162"/>
      <c r="T28" s="162"/>
      <c r="U28" s="162"/>
      <c r="V28" s="162"/>
      <c r="W28" s="162"/>
    </row>
    <row r="29" spans="1:23" s="164" customFormat="1" ht="24">
      <c r="A29" s="165"/>
      <c r="B29" s="166"/>
      <c r="P29" s="167"/>
    </row>
    <row r="30" spans="1:23" s="164" customFormat="1" ht="24">
      <c r="A30" s="165"/>
      <c r="B30" s="166"/>
      <c r="P30" s="167"/>
    </row>
  </sheetData>
  <mergeCells count="25">
    <mergeCell ref="A1:S1"/>
    <mergeCell ref="A4:J4"/>
    <mergeCell ref="N5:S5"/>
    <mergeCell ref="N6:S6"/>
    <mergeCell ref="Q7:R7"/>
    <mergeCell ref="U8:V8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R8:T8"/>
    <mergeCell ref="B22:R22"/>
    <mergeCell ref="A23:A24"/>
    <mergeCell ref="B23:B24"/>
    <mergeCell ref="B12:C12"/>
    <mergeCell ref="J10:L10"/>
    <mergeCell ref="M10:O10"/>
    <mergeCell ref="P10:R10"/>
    <mergeCell ref="A13:A15"/>
    <mergeCell ref="B13:B15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47444-7105-4B81-B571-0FADA5A3AD22}">
  <dimension ref="A1:U24"/>
  <sheetViews>
    <sheetView zoomScaleNormal="100" workbookViewId="0">
      <selection sqref="A1:S1"/>
    </sheetView>
  </sheetViews>
  <sheetFormatPr defaultRowHeight="21.75"/>
  <cols>
    <col min="1" max="1" width="4.42578125" style="184" customWidth="1"/>
    <col min="2" max="2" width="18.5703125" style="185" customWidth="1"/>
    <col min="3" max="3" width="31.5703125" style="168" customWidth="1"/>
    <col min="4" max="4" width="17.7109375" style="168" customWidth="1"/>
    <col min="5" max="5" width="7.42578125" style="168" customWidth="1"/>
    <col min="6" max="6" width="7.7109375" style="168" customWidth="1"/>
    <col min="7" max="12" width="4.5703125" style="168" customWidth="1"/>
    <col min="13" max="13" width="8.7109375" style="168" customWidth="1"/>
    <col min="14" max="14" width="6.42578125" style="168" customWidth="1"/>
    <col min="15" max="18" width="4.5703125" style="168" customWidth="1"/>
    <col min="19" max="19" width="11" style="168" customWidth="1"/>
    <col min="20" max="20" width="7.85546875" style="168" customWidth="1"/>
    <col min="21" max="253" width="8.7109375" style="168"/>
    <col min="254" max="254" width="3.42578125" style="168" customWidth="1"/>
    <col min="255" max="255" width="21.5703125" style="168" customWidth="1"/>
    <col min="256" max="256" width="20.42578125" style="168" customWidth="1"/>
    <col min="257" max="257" width="11" style="168" customWidth="1"/>
    <col min="258" max="259" width="3.85546875" style="168" customWidth="1"/>
    <col min="260" max="261" width="4.140625" style="168" customWidth="1"/>
    <col min="262" max="262" width="6.140625" style="168" customWidth="1"/>
    <col min="263" max="263" width="6" style="168" customWidth="1"/>
    <col min="264" max="264" width="5.5703125" style="168" customWidth="1"/>
    <col min="265" max="265" width="5.85546875" style="168" customWidth="1"/>
    <col min="266" max="267" width="5.7109375" style="168" customWidth="1"/>
    <col min="268" max="268" width="5.85546875" style="168" customWidth="1"/>
    <col min="269" max="270" width="5.5703125" style="168" customWidth="1"/>
    <col min="271" max="272" width="5.85546875" style="168" customWidth="1"/>
    <col min="273" max="274" width="6.5703125" style="168" customWidth="1"/>
    <col min="275" max="275" width="5.42578125" style="168" customWidth="1"/>
    <col min="276" max="276" width="7.85546875" style="168" customWidth="1"/>
    <col min="277" max="509" width="8.7109375" style="168"/>
    <col min="510" max="510" width="3.42578125" style="168" customWidth="1"/>
    <col min="511" max="511" width="21.5703125" style="168" customWidth="1"/>
    <col min="512" max="512" width="20.42578125" style="168" customWidth="1"/>
    <col min="513" max="513" width="11" style="168" customWidth="1"/>
    <col min="514" max="515" width="3.85546875" style="168" customWidth="1"/>
    <col min="516" max="517" width="4.140625" style="168" customWidth="1"/>
    <col min="518" max="518" width="6.140625" style="168" customWidth="1"/>
    <col min="519" max="519" width="6" style="168" customWidth="1"/>
    <col min="520" max="520" width="5.5703125" style="168" customWidth="1"/>
    <col min="521" max="521" width="5.85546875" style="168" customWidth="1"/>
    <col min="522" max="523" width="5.7109375" style="168" customWidth="1"/>
    <col min="524" max="524" width="5.85546875" style="168" customWidth="1"/>
    <col min="525" max="526" width="5.5703125" style="168" customWidth="1"/>
    <col min="527" max="528" width="5.85546875" style="168" customWidth="1"/>
    <col min="529" max="530" width="6.5703125" style="168" customWidth="1"/>
    <col min="531" max="531" width="5.42578125" style="168" customWidth="1"/>
    <col min="532" max="532" width="7.85546875" style="168" customWidth="1"/>
    <col min="533" max="765" width="8.7109375" style="168"/>
    <col min="766" max="766" width="3.42578125" style="168" customWidth="1"/>
    <col min="767" max="767" width="21.5703125" style="168" customWidth="1"/>
    <col min="768" max="768" width="20.42578125" style="168" customWidth="1"/>
    <col min="769" max="769" width="11" style="168" customWidth="1"/>
    <col min="770" max="771" width="3.85546875" style="168" customWidth="1"/>
    <col min="772" max="773" width="4.140625" style="168" customWidth="1"/>
    <col min="774" max="774" width="6.140625" style="168" customWidth="1"/>
    <col min="775" max="775" width="6" style="168" customWidth="1"/>
    <col min="776" max="776" width="5.5703125" style="168" customWidth="1"/>
    <col min="777" max="777" width="5.85546875" style="168" customWidth="1"/>
    <col min="778" max="779" width="5.7109375" style="168" customWidth="1"/>
    <col min="780" max="780" width="5.85546875" style="168" customWidth="1"/>
    <col min="781" max="782" width="5.5703125" style="168" customWidth="1"/>
    <col min="783" max="784" width="5.85546875" style="168" customWidth="1"/>
    <col min="785" max="786" width="6.5703125" style="168" customWidth="1"/>
    <col min="787" max="787" width="5.42578125" style="168" customWidth="1"/>
    <col min="788" max="788" width="7.85546875" style="168" customWidth="1"/>
    <col min="789" max="1021" width="8.7109375" style="168"/>
    <col min="1022" max="1022" width="3.42578125" style="168" customWidth="1"/>
    <col min="1023" max="1023" width="21.5703125" style="168" customWidth="1"/>
    <col min="1024" max="1024" width="20.42578125" style="168" customWidth="1"/>
    <col min="1025" max="1025" width="11" style="168" customWidth="1"/>
    <col min="1026" max="1027" width="3.85546875" style="168" customWidth="1"/>
    <col min="1028" max="1029" width="4.140625" style="168" customWidth="1"/>
    <col min="1030" max="1030" width="6.140625" style="168" customWidth="1"/>
    <col min="1031" max="1031" width="6" style="168" customWidth="1"/>
    <col min="1032" max="1032" width="5.5703125" style="168" customWidth="1"/>
    <col min="1033" max="1033" width="5.85546875" style="168" customWidth="1"/>
    <col min="1034" max="1035" width="5.7109375" style="168" customWidth="1"/>
    <col min="1036" max="1036" width="5.85546875" style="168" customWidth="1"/>
    <col min="1037" max="1038" width="5.5703125" style="168" customWidth="1"/>
    <col min="1039" max="1040" width="5.85546875" style="168" customWidth="1"/>
    <col min="1041" max="1042" width="6.5703125" style="168" customWidth="1"/>
    <col min="1043" max="1043" width="5.42578125" style="168" customWidth="1"/>
    <col min="1044" max="1044" width="7.85546875" style="168" customWidth="1"/>
    <col min="1045" max="1277" width="8.7109375" style="168"/>
    <col min="1278" max="1278" width="3.42578125" style="168" customWidth="1"/>
    <col min="1279" max="1279" width="21.5703125" style="168" customWidth="1"/>
    <col min="1280" max="1280" width="20.42578125" style="168" customWidth="1"/>
    <col min="1281" max="1281" width="11" style="168" customWidth="1"/>
    <col min="1282" max="1283" width="3.85546875" style="168" customWidth="1"/>
    <col min="1284" max="1285" width="4.140625" style="168" customWidth="1"/>
    <col min="1286" max="1286" width="6.140625" style="168" customWidth="1"/>
    <col min="1287" max="1287" width="6" style="168" customWidth="1"/>
    <col min="1288" max="1288" width="5.5703125" style="168" customWidth="1"/>
    <col min="1289" max="1289" width="5.85546875" style="168" customWidth="1"/>
    <col min="1290" max="1291" width="5.7109375" style="168" customWidth="1"/>
    <col min="1292" max="1292" width="5.85546875" style="168" customWidth="1"/>
    <col min="1293" max="1294" width="5.5703125" style="168" customWidth="1"/>
    <col min="1295" max="1296" width="5.85546875" style="168" customWidth="1"/>
    <col min="1297" max="1298" width="6.5703125" style="168" customWidth="1"/>
    <col min="1299" max="1299" width="5.42578125" style="168" customWidth="1"/>
    <col min="1300" max="1300" width="7.85546875" style="168" customWidth="1"/>
    <col min="1301" max="1533" width="8.7109375" style="168"/>
    <col min="1534" max="1534" width="3.42578125" style="168" customWidth="1"/>
    <col min="1535" max="1535" width="21.5703125" style="168" customWidth="1"/>
    <col min="1536" max="1536" width="20.42578125" style="168" customWidth="1"/>
    <col min="1537" max="1537" width="11" style="168" customWidth="1"/>
    <col min="1538" max="1539" width="3.85546875" style="168" customWidth="1"/>
    <col min="1540" max="1541" width="4.140625" style="168" customWidth="1"/>
    <col min="1542" max="1542" width="6.140625" style="168" customWidth="1"/>
    <col min="1543" max="1543" width="6" style="168" customWidth="1"/>
    <col min="1544" max="1544" width="5.5703125" style="168" customWidth="1"/>
    <col min="1545" max="1545" width="5.85546875" style="168" customWidth="1"/>
    <col min="1546" max="1547" width="5.7109375" style="168" customWidth="1"/>
    <col min="1548" max="1548" width="5.85546875" style="168" customWidth="1"/>
    <col min="1549" max="1550" width="5.5703125" style="168" customWidth="1"/>
    <col min="1551" max="1552" width="5.85546875" style="168" customWidth="1"/>
    <col min="1553" max="1554" width="6.5703125" style="168" customWidth="1"/>
    <col min="1555" max="1555" width="5.42578125" style="168" customWidth="1"/>
    <col min="1556" max="1556" width="7.85546875" style="168" customWidth="1"/>
    <col min="1557" max="1789" width="8.7109375" style="168"/>
    <col min="1790" max="1790" width="3.42578125" style="168" customWidth="1"/>
    <col min="1791" max="1791" width="21.5703125" style="168" customWidth="1"/>
    <col min="1792" max="1792" width="20.42578125" style="168" customWidth="1"/>
    <col min="1793" max="1793" width="11" style="168" customWidth="1"/>
    <col min="1794" max="1795" width="3.85546875" style="168" customWidth="1"/>
    <col min="1796" max="1797" width="4.140625" style="168" customWidth="1"/>
    <col min="1798" max="1798" width="6.140625" style="168" customWidth="1"/>
    <col min="1799" max="1799" width="6" style="168" customWidth="1"/>
    <col min="1800" max="1800" width="5.5703125" style="168" customWidth="1"/>
    <col min="1801" max="1801" width="5.85546875" style="168" customWidth="1"/>
    <col min="1802" max="1803" width="5.7109375" style="168" customWidth="1"/>
    <col min="1804" max="1804" width="5.85546875" style="168" customWidth="1"/>
    <col min="1805" max="1806" width="5.5703125" style="168" customWidth="1"/>
    <col min="1807" max="1808" width="5.85546875" style="168" customWidth="1"/>
    <col min="1809" max="1810" width="6.5703125" style="168" customWidth="1"/>
    <col min="1811" max="1811" width="5.42578125" style="168" customWidth="1"/>
    <col min="1812" max="1812" width="7.85546875" style="168" customWidth="1"/>
    <col min="1813" max="2045" width="8.7109375" style="168"/>
    <col min="2046" max="2046" width="3.42578125" style="168" customWidth="1"/>
    <col min="2047" max="2047" width="21.5703125" style="168" customWidth="1"/>
    <col min="2048" max="2048" width="20.42578125" style="168" customWidth="1"/>
    <col min="2049" max="2049" width="11" style="168" customWidth="1"/>
    <col min="2050" max="2051" width="3.85546875" style="168" customWidth="1"/>
    <col min="2052" max="2053" width="4.140625" style="168" customWidth="1"/>
    <col min="2054" max="2054" width="6.140625" style="168" customWidth="1"/>
    <col min="2055" max="2055" width="6" style="168" customWidth="1"/>
    <col min="2056" max="2056" width="5.5703125" style="168" customWidth="1"/>
    <col min="2057" max="2057" width="5.85546875" style="168" customWidth="1"/>
    <col min="2058" max="2059" width="5.7109375" style="168" customWidth="1"/>
    <col min="2060" max="2060" width="5.85546875" style="168" customWidth="1"/>
    <col min="2061" max="2062" width="5.5703125" style="168" customWidth="1"/>
    <col min="2063" max="2064" width="5.85546875" style="168" customWidth="1"/>
    <col min="2065" max="2066" width="6.5703125" style="168" customWidth="1"/>
    <col min="2067" max="2067" width="5.42578125" style="168" customWidth="1"/>
    <col min="2068" max="2068" width="7.85546875" style="168" customWidth="1"/>
    <col min="2069" max="2301" width="8.7109375" style="168"/>
    <col min="2302" max="2302" width="3.42578125" style="168" customWidth="1"/>
    <col min="2303" max="2303" width="21.5703125" style="168" customWidth="1"/>
    <col min="2304" max="2304" width="20.42578125" style="168" customWidth="1"/>
    <col min="2305" max="2305" width="11" style="168" customWidth="1"/>
    <col min="2306" max="2307" width="3.85546875" style="168" customWidth="1"/>
    <col min="2308" max="2309" width="4.140625" style="168" customWidth="1"/>
    <col min="2310" max="2310" width="6.140625" style="168" customWidth="1"/>
    <col min="2311" max="2311" width="6" style="168" customWidth="1"/>
    <col min="2312" max="2312" width="5.5703125" style="168" customWidth="1"/>
    <col min="2313" max="2313" width="5.85546875" style="168" customWidth="1"/>
    <col min="2314" max="2315" width="5.7109375" style="168" customWidth="1"/>
    <col min="2316" max="2316" width="5.85546875" style="168" customWidth="1"/>
    <col min="2317" max="2318" width="5.5703125" style="168" customWidth="1"/>
    <col min="2319" max="2320" width="5.85546875" style="168" customWidth="1"/>
    <col min="2321" max="2322" width="6.5703125" style="168" customWidth="1"/>
    <col min="2323" max="2323" width="5.42578125" style="168" customWidth="1"/>
    <col min="2324" max="2324" width="7.85546875" style="168" customWidth="1"/>
    <col min="2325" max="2557" width="8.7109375" style="168"/>
    <col min="2558" max="2558" width="3.42578125" style="168" customWidth="1"/>
    <col min="2559" max="2559" width="21.5703125" style="168" customWidth="1"/>
    <col min="2560" max="2560" width="20.42578125" style="168" customWidth="1"/>
    <col min="2561" max="2561" width="11" style="168" customWidth="1"/>
    <col min="2562" max="2563" width="3.85546875" style="168" customWidth="1"/>
    <col min="2564" max="2565" width="4.140625" style="168" customWidth="1"/>
    <col min="2566" max="2566" width="6.140625" style="168" customWidth="1"/>
    <col min="2567" max="2567" width="6" style="168" customWidth="1"/>
    <col min="2568" max="2568" width="5.5703125" style="168" customWidth="1"/>
    <col min="2569" max="2569" width="5.85546875" style="168" customWidth="1"/>
    <col min="2570" max="2571" width="5.7109375" style="168" customWidth="1"/>
    <col min="2572" max="2572" width="5.85546875" style="168" customWidth="1"/>
    <col min="2573" max="2574" width="5.5703125" style="168" customWidth="1"/>
    <col min="2575" max="2576" width="5.85546875" style="168" customWidth="1"/>
    <col min="2577" max="2578" width="6.5703125" style="168" customWidth="1"/>
    <col min="2579" max="2579" width="5.42578125" style="168" customWidth="1"/>
    <col min="2580" max="2580" width="7.85546875" style="168" customWidth="1"/>
    <col min="2581" max="2813" width="8.7109375" style="168"/>
    <col min="2814" max="2814" width="3.42578125" style="168" customWidth="1"/>
    <col min="2815" max="2815" width="21.5703125" style="168" customWidth="1"/>
    <col min="2816" max="2816" width="20.42578125" style="168" customWidth="1"/>
    <col min="2817" max="2817" width="11" style="168" customWidth="1"/>
    <col min="2818" max="2819" width="3.85546875" style="168" customWidth="1"/>
    <col min="2820" max="2821" width="4.140625" style="168" customWidth="1"/>
    <col min="2822" max="2822" width="6.140625" style="168" customWidth="1"/>
    <col min="2823" max="2823" width="6" style="168" customWidth="1"/>
    <col min="2824" max="2824" width="5.5703125" style="168" customWidth="1"/>
    <col min="2825" max="2825" width="5.85546875" style="168" customWidth="1"/>
    <col min="2826" max="2827" width="5.7109375" style="168" customWidth="1"/>
    <col min="2828" max="2828" width="5.85546875" style="168" customWidth="1"/>
    <col min="2829" max="2830" width="5.5703125" style="168" customWidth="1"/>
    <col min="2831" max="2832" width="5.85546875" style="168" customWidth="1"/>
    <col min="2833" max="2834" width="6.5703125" style="168" customWidth="1"/>
    <col min="2835" max="2835" width="5.42578125" style="168" customWidth="1"/>
    <col min="2836" max="2836" width="7.85546875" style="168" customWidth="1"/>
    <col min="2837" max="3069" width="8.7109375" style="168"/>
    <col min="3070" max="3070" width="3.42578125" style="168" customWidth="1"/>
    <col min="3071" max="3071" width="21.5703125" style="168" customWidth="1"/>
    <col min="3072" max="3072" width="20.42578125" style="168" customWidth="1"/>
    <col min="3073" max="3073" width="11" style="168" customWidth="1"/>
    <col min="3074" max="3075" width="3.85546875" style="168" customWidth="1"/>
    <col min="3076" max="3077" width="4.140625" style="168" customWidth="1"/>
    <col min="3078" max="3078" width="6.140625" style="168" customWidth="1"/>
    <col min="3079" max="3079" width="6" style="168" customWidth="1"/>
    <col min="3080" max="3080" width="5.5703125" style="168" customWidth="1"/>
    <col min="3081" max="3081" width="5.85546875" style="168" customWidth="1"/>
    <col min="3082" max="3083" width="5.7109375" style="168" customWidth="1"/>
    <col min="3084" max="3084" width="5.85546875" style="168" customWidth="1"/>
    <col min="3085" max="3086" width="5.5703125" style="168" customWidth="1"/>
    <col min="3087" max="3088" width="5.85546875" style="168" customWidth="1"/>
    <col min="3089" max="3090" width="6.5703125" style="168" customWidth="1"/>
    <col min="3091" max="3091" width="5.42578125" style="168" customWidth="1"/>
    <col min="3092" max="3092" width="7.85546875" style="168" customWidth="1"/>
    <col min="3093" max="3325" width="8.7109375" style="168"/>
    <col min="3326" max="3326" width="3.42578125" style="168" customWidth="1"/>
    <col min="3327" max="3327" width="21.5703125" style="168" customWidth="1"/>
    <col min="3328" max="3328" width="20.42578125" style="168" customWidth="1"/>
    <col min="3329" max="3329" width="11" style="168" customWidth="1"/>
    <col min="3330" max="3331" width="3.85546875" style="168" customWidth="1"/>
    <col min="3332" max="3333" width="4.140625" style="168" customWidth="1"/>
    <col min="3334" max="3334" width="6.140625" style="168" customWidth="1"/>
    <col min="3335" max="3335" width="6" style="168" customWidth="1"/>
    <col min="3336" max="3336" width="5.5703125" style="168" customWidth="1"/>
    <col min="3337" max="3337" width="5.85546875" style="168" customWidth="1"/>
    <col min="3338" max="3339" width="5.7109375" style="168" customWidth="1"/>
    <col min="3340" max="3340" width="5.85546875" style="168" customWidth="1"/>
    <col min="3341" max="3342" width="5.5703125" style="168" customWidth="1"/>
    <col min="3343" max="3344" width="5.85546875" style="168" customWidth="1"/>
    <col min="3345" max="3346" width="6.5703125" style="168" customWidth="1"/>
    <col min="3347" max="3347" width="5.42578125" style="168" customWidth="1"/>
    <col min="3348" max="3348" width="7.85546875" style="168" customWidth="1"/>
    <col min="3349" max="3581" width="8.7109375" style="168"/>
    <col min="3582" max="3582" width="3.42578125" style="168" customWidth="1"/>
    <col min="3583" max="3583" width="21.5703125" style="168" customWidth="1"/>
    <col min="3584" max="3584" width="20.42578125" style="168" customWidth="1"/>
    <col min="3585" max="3585" width="11" style="168" customWidth="1"/>
    <col min="3586" max="3587" width="3.85546875" style="168" customWidth="1"/>
    <col min="3588" max="3589" width="4.140625" style="168" customWidth="1"/>
    <col min="3590" max="3590" width="6.140625" style="168" customWidth="1"/>
    <col min="3591" max="3591" width="6" style="168" customWidth="1"/>
    <col min="3592" max="3592" width="5.5703125" style="168" customWidth="1"/>
    <col min="3593" max="3593" width="5.85546875" style="168" customWidth="1"/>
    <col min="3594" max="3595" width="5.7109375" style="168" customWidth="1"/>
    <col min="3596" max="3596" width="5.85546875" style="168" customWidth="1"/>
    <col min="3597" max="3598" width="5.5703125" style="168" customWidth="1"/>
    <col min="3599" max="3600" width="5.85546875" style="168" customWidth="1"/>
    <col min="3601" max="3602" width="6.5703125" style="168" customWidth="1"/>
    <col min="3603" max="3603" width="5.42578125" style="168" customWidth="1"/>
    <col min="3604" max="3604" width="7.85546875" style="168" customWidth="1"/>
    <col min="3605" max="3837" width="8.7109375" style="168"/>
    <col min="3838" max="3838" width="3.42578125" style="168" customWidth="1"/>
    <col min="3839" max="3839" width="21.5703125" style="168" customWidth="1"/>
    <col min="3840" max="3840" width="20.42578125" style="168" customWidth="1"/>
    <col min="3841" max="3841" width="11" style="168" customWidth="1"/>
    <col min="3842" max="3843" width="3.85546875" style="168" customWidth="1"/>
    <col min="3844" max="3845" width="4.140625" style="168" customWidth="1"/>
    <col min="3846" max="3846" width="6.140625" style="168" customWidth="1"/>
    <col min="3847" max="3847" width="6" style="168" customWidth="1"/>
    <col min="3848" max="3848" width="5.5703125" style="168" customWidth="1"/>
    <col min="3849" max="3849" width="5.85546875" style="168" customWidth="1"/>
    <col min="3850" max="3851" width="5.7109375" style="168" customWidth="1"/>
    <col min="3852" max="3852" width="5.85546875" style="168" customWidth="1"/>
    <col min="3853" max="3854" width="5.5703125" style="168" customWidth="1"/>
    <col min="3855" max="3856" width="5.85546875" style="168" customWidth="1"/>
    <col min="3857" max="3858" width="6.5703125" style="168" customWidth="1"/>
    <col min="3859" max="3859" width="5.42578125" style="168" customWidth="1"/>
    <col min="3860" max="3860" width="7.85546875" style="168" customWidth="1"/>
    <col min="3861" max="4093" width="8.7109375" style="168"/>
    <col min="4094" max="4094" width="3.42578125" style="168" customWidth="1"/>
    <col min="4095" max="4095" width="21.5703125" style="168" customWidth="1"/>
    <col min="4096" max="4096" width="20.42578125" style="168" customWidth="1"/>
    <col min="4097" max="4097" width="11" style="168" customWidth="1"/>
    <col min="4098" max="4099" width="3.85546875" style="168" customWidth="1"/>
    <col min="4100" max="4101" width="4.140625" style="168" customWidth="1"/>
    <col min="4102" max="4102" width="6.140625" style="168" customWidth="1"/>
    <col min="4103" max="4103" width="6" style="168" customWidth="1"/>
    <col min="4104" max="4104" width="5.5703125" style="168" customWidth="1"/>
    <col min="4105" max="4105" width="5.85546875" style="168" customWidth="1"/>
    <col min="4106" max="4107" width="5.7109375" style="168" customWidth="1"/>
    <col min="4108" max="4108" width="5.85546875" style="168" customWidth="1"/>
    <col min="4109" max="4110" width="5.5703125" style="168" customWidth="1"/>
    <col min="4111" max="4112" width="5.85546875" style="168" customWidth="1"/>
    <col min="4113" max="4114" width="6.5703125" style="168" customWidth="1"/>
    <col min="4115" max="4115" width="5.42578125" style="168" customWidth="1"/>
    <col min="4116" max="4116" width="7.85546875" style="168" customWidth="1"/>
    <col min="4117" max="4349" width="8.7109375" style="168"/>
    <col min="4350" max="4350" width="3.42578125" style="168" customWidth="1"/>
    <col min="4351" max="4351" width="21.5703125" style="168" customWidth="1"/>
    <col min="4352" max="4352" width="20.42578125" style="168" customWidth="1"/>
    <col min="4353" max="4353" width="11" style="168" customWidth="1"/>
    <col min="4354" max="4355" width="3.85546875" style="168" customWidth="1"/>
    <col min="4356" max="4357" width="4.140625" style="168" customWidth="1"/>
    <col min="4358" max="4358" width="6.140625" style="168" customWidth="1"/>
    <col min="4359" max="4359" width="6" style="168" customWidth="1"/>
    <col min="4360" max="4360" width="5.5703125" style="168" customWidth="1"/>
    <col min="4361" max="4361" width="5.85546875" style="168" customWidth="1"/>
    <col min="4362" max="4363" width="5.7109375" style="168" customWidth="1"/>
    <col min="4364" max="4364" width="5.85546875" style="168" customWidth="1"/>
    <col min="4365" max="4366" width="5.5703125" style="168" customWidth="1"/>
    <col min="4367" max="4368" width="5.85546875" style="168" customWidth="1"/>
    <col min="4369" max="4370" width="6.5703125" style="168" customWidth="1"/>
    <col min="4371" max="4371" width="5.42578125" style="168" customWidth="1"/>
    <col min="4372" max="4372" width="7.85546875" style="168" customWidth="1"/>
    <col min="4373" max="4605" width="8.7109375" style="168"/>
    <col min="4606" max="4606" width="3.42578125" style="168" customWidth="1"/>
    <col min="4607" max="4607" width="21.5703125" style="168" customWidth="1"/>
    <col min="4608" max="4608" width="20.42578125" style="168" customWidth="1"/>
    <col min="4609" max="4609" width="11" style="168" customWidth="1"/>
    <col min="4610" max="4611" width="3.85546875" style="168" customWidth="1"/>
    <col min="4612" max="4613" width="4.140625" style="168" customWidth="1"/>
    <col min="4614" max="4614" width="6.140625" style="168" customWidth="1"/>
    <col min="4615" max="4615" width="6" style="168" customWidth="1"/>
    <col min="4616" max="4616" width="5.5703125" style="168" customWidth="1"/>
    <col min="4617" max="4617" width="5.85546875" style="168" customWidth="1"/>
    <col min="4618" max="4619" width="5.7109375" style="168" customWidth="1"/>
    <col min="4620" max="4620" width="5.85546875" style="168" customWidth="1"/>
    <col min="4621" max="4622" width="5.5703125" style="168" customWidth="1"/>
    <col min="4623" max="4624" width="5.85546875" style="168" customWidth="1"/>
    <col min="4625" max="4626" width="6.5703125" style="168" customWidth="1"/>
    <col min="4627" max="4627" width="5.42578125" style="168" customWidth="1"/>
    <col min="4628" max="4628" width="7.85546875" style="168" customWidth="1"/>
    <col min="4629" max="4861" width="8.7109375" style="168"/>
    <col min="4862" max="4862" width="3.42578125" style="168" customWidth="1"/>
    <col min="4863" max="4863" width="21.5703125" style="168" customWidth="1"/>
    <col min="4864" max="4864" width="20.42578125" style="168" customWidth="1"/>
    <col min="4865" max="4865" width="11" style="168" customWidth="1"/>
    <col min="4866" max="4867" width="3.85546875" style="168" customWidth="1"/>
    <col min="4868" max="4869" width="4.140625" style="168" customWidth="1"/>
    <col min="4870" max="4870" width="6.140625" style="168" customWidth="1"/>
    <col min="4871" max="4871" width="6" style="168" customWidth="1"/>
    <col min="4872" max="4872" width="5.5703125" style="168" customWidth="1"/>
    <col min="4873" max="4873" width="5.85546875" style="168" customWidth="1"/>
    <col min="4874" max="4875" width="5.7109375" style="168" customWidth="1"/>
    <col min="4876" max="4876" width="5.85546875" style="168" customWidth="1"/>
    <col min="4877" max="4878" width="5.5703125" style="168" customWidth="1"/>
    <col min="4879" max="4880" width="5.85546875" style="168" customWidth="1"/>
    <col min="4881" max="4882" width="6.5703125" style="168" customWidth="1"/>
    <col min="4883" max="4883" width="5.42578125" style="168" customWidth="1"/>
    <col min="4884" max="4884" width="7.85546875" style="168" customWidth="1"/>
    <col min="4885" max="5117" width="8.7109375" style="168"/>
    <col min="5118" max="5118" width="3.42578125" style="168" customWidth="1"/>
    <col min="5119" max="5119" width="21.5703125" style="168" customWidth="1"/>
    <col min="5120" max="5120" width="20.42578125" style="168" customWidth="1"/>
    <col min="5121" max="5121" width="11" style="168" customWidth="1"/>
    <col min="5122" max="5123" width="3.85546875" style="168" customWidth="1"/>
    <col min="5124" max="5125" width="4.140625" style="168" customWidth="1"/>
    <col min="5126" max="5126" width="6.140625" style="168" customWidth="1"/>
    <col min="5127" max="5127" width="6" style="168" customWidth="1"/>
    <col min="5128" max="5128" width="5.5703125" style="168" customWidth="1"/>
    <col min="5129" max="5129" width="5.85546875" style="168" customWidth="1"/>
    <col min="5130" max="5131" width="5.7109375" style="168" customWidth="1"/>
    <col min="5132" max="5132" width="5.85546875" style="168" customWidth="1"/>
    <col min="5133" max="5134" width="5.5703125" style="168" customWidth="1"/>
    <col min="5135" max="5136" width="5.85546875" style="168" customWidth="1"/>
    <col min="5137" max="5138" width="6.5703125" style="168" customWidth="1"/>
    <col min="5139" max="5139" width="5.42578125" style="168" customWidth="1"/>
    <col min="5140" max="5140" width="7.85546875" style="168" customWidth="1"/>
    <col min="5141" max="5373" width="8.7109375" style="168"/>
    <col min="5374" max="5374" width="3.42578125" style="168" customWidth="1"/>
    <col min="5375" max="5375" width="21.5703125" style="168" customWidth="1"/>
    <col min="5376" max="5376" width="20.42578125" style="168" customWidth="1"/>
    <col min="5377" max="5377" width="11" style="168" customWidth="1"/>
    <col min="5378" max="5379" width="3.85546875" style="168" customWidth="1"/>
    <col min="5380" max="5381" width="4.140625" style="168" customWidth="1"/>
    <col min="5382" max="5382" width="6.140625" style="168" customWidth="1"/>
    <col min="5383" max="5383" width="6" style="168" customWidth="1"/>
    <col min="5384" max="5384" width="5.5703125" style="168" customWidth="1"/>
    <col min="5385" max="5385" width="5.85546875" style="168" customWidth="1"/>
    <col min="5386" max="5387" width="5.7109375" style="168" customWidth="1"/>
    <col min="5388" max="5388" width="5.85546875" style="168" customWidth="1"/>
    <col min="5389" max="5390" width="5.5703125" style="168" customWidth="1"/>
    <col min="5391" max="5392" width="5.85546875" style="168" customWidth="1"/>
    <col min="5393" max="5394" width="6.5703125" style="168" customWidth="1"/>
    <col min="5395" max="5395" width="5.42578125" style="168" customWidth="1"/>
    <col min="5396" max="5396" width="7.85546875" style="168" customWidth="1"/>
    <col min="5397" max="5629" width="8.7109375" style="168"/>
    <col min="5630" max="5630" width="3.42578125" style="168" customWidth="1"/>
    <col min="5631" max="5631" width="21.5703125" style="168" customWidth="1"/>
    <col min="5632" max="5632" width="20.42578125" style="168" customWidth="1"/>
    <col min="5633" max="5633" width="11" style="168" customWidth="1"/>
    <col min="5634" max="5635" width="3.85546875" style="168" customWidth="1"/>
    <col min="5636" max="5637" width="4.140625" style="168" customWidth="1"/>
    <col min="5638" max="5638" width="6.140625" style="168" customWidth="1"/>
    <col min="5639" max="5639" width="6" style="168" customWidth="1"/>
    <col min="5640" max="5640" width="5.5703125" style="168" customWidth="1"/>
    <col min="5641" max="5641" width="5.85546875" style="168" customWidth="1"/>
    <col min="5642" max="5643" width="5.7109375" style="168" customWidth="1"/>
    <col min="5644" max="5644" width="5.85546875" style="168" customWidth="1"/>
    <col min="5645" max="5646" width="5.5703125" style="168" customWidth="1"/>
    <col min="5647" max="5648" width="5.85546875" style="168" customWidth="1"/>
    <col min="5649" max="5650" width="6.5703125" style="168" customWidth="1"/>
    <col min="5651" max="5651" width="5.42578125" style="168" customWidth="1"/>
    <col min="5652" max="5652" width="7.85546875" style="168" customWidth="1"/>
    <col min="5653" max="5885" width="8.7109375" style="168"/>
    <col min="5886" max="5886" width="3.42578125" style="168" customWidth="1"/>
    <col min="5887" max="5887" width="21.5703125" style="168" customWidth="1"/>
    <col min="5888" max="5888" width="20.42578125" style="168" customWidth="1"/>
    <col min="5889" max="5889" width="11" style="168" customWidth="1"/>
    <col min="5890" max="5891" width="3.85546875" style="168" customWidth="1"/>
    <col min="5892" max="5893" width="4.140625" style="168" customWidth="1"/>
    <col min="5894" max="5894" width="6.140625" style="168" customWidth="1"/>
    <col min="5895" max="5895" width="6" style="168" customWidth="1"/>
    <col min="5896" max="5896" width="5.5703125" style="168" customWidth="1"/>
    <col min="5897" max="5897" width="5.85546875" style="168" customWidth="1"/>
    <col min="5898" max="5899" width="5.7109375" style="168" customWidth="1"/>
    <col min="5900" max="5900" width="5.85546875" style="168" customWidth="1"/>
    <col min="5901" max="5902" width="5.5703125" style="168" customWidth="1"/>
    <col min="5903" max="5904" width="5.85546875" style="168" customWidth="1"/>
    <col min="5905" max="5906" width="6.5703125" style="168" customWidth="1"/>
    <col min="5907" max="5907" width="5.42578125" style="168" customWidth="1"/>
    <col min="5908" max="5908" width="7.85546875" style="168" customWidth="1"/>
    <col min="5909" max="6141" width="8.7109375" style="168"/>
    <col min="6142" max="6142" width="3.42578125" style="168" customWidth="1"/>
    <col min="6143" max="6143" width="21.5703125" style="168" customWidth="1"/>
    <col min="6144" max="6144" width="20.42578125" style="168" customWidth="1"/>
    <col min="6145" max="6145" width="11" style="168" customWidth="1"/>
    <col min="6146" max="6147" width="3.85546875" style="168" customWidth="1"/>
    <col min="6148" max="6149" width="4.140625" style="168" customWidth="1"/>
    <col min="6150" max="6150" width="6.140625" style="168" customWidth="1"/>
    <col min="6151" max="6151" width="6" style="168" customWidth="1"/>
    <col min="6152" max="6152" width="5.5703125" style="168" customWidth="1"/>
    <col min="6153" max="6153" width="5.85546875" style="168" customWidth="1"/>
    <col min="6154" max="6155" width="5.7109375" style="168" customWidth="1"/>
    <col min="6156" max="6156" width="5.85546875" style="168" customWidth="1"/>
    <col min="6157" max="6158" width="5.5703125" style="168" customWidth="1"/>
    <col min="6159" max="6160" width="5.85546875" style="168" customWidth="1"/>
    <col min="6161" max="6162" width="6.5703125" style="168" customWidth="1"/>
    <col min="6163" max="6163" width="5.42578125" style="168" customWidth="1"/>
    <col min="6164" max="6164" width="7.85546875" style="168" customWidth="1"/>
    <col min="6165" max="6397" width="8.7109375" style="168"/>
    <col min="6398" max="6398" width="3.42578125" style="168" customWidth="1"/>
    <col min="6399" max="6399" width="21.5703125" style="168" customWidth="1"/>
    <col min="6400" max="6400" width="20.42578125" style="168" customWidth="1"/>
    <col min="6401" max="6401" width="11" style="168" customWidth="1"/>
    <col min="6402" max="6403" width="3.85546875" style="168" customWidth="1"/>
    <col min="6404" max="6405" width="4.140625" style="168" customWidth="1"/>
    <col min="6406" max="6406" width="6.140625" style="168" customWidth="1"/>
    <col min="6407" max="6407" width="6" style="168" customWidth="1"/>
    <col min="6408" max="6408" width="5.5703125" style="168" customWidth="1"/>
    <col min="6409" max="6409" width="5.85546875" style="168" customWidth="1"/>
    <col min="6410" max="6411" width="5.7109375" style="168" customWidth="1"/>
    <col min="6412" max="6412" width="5.85546875" style="168" customWidth="1"/>
    <col min="6413" max="6414" width="5.5703125" style="168" customWidth="1"/>
    <col min="6415" max="6416" width="5.85546875" style="168" customWidth="1"/>
    <col min="6417" max="6418" width="6.5703125" style="168" customWidth="1"/>
    <col min="6419" max="6419" width="5.42578125" style="168" customWidth="1"/>
    <col min="6420" max="6420" width="7.85546875" style="168" customWidth="1"/>
    <col min="6421" max="6653" width="8.7109375" style="168"/>
    <col min="6654" max="6654" width="3.42578125" style="168" customWidth="1"/>
    <col min="6655" max="6655" width="21.5703125" style="168" customWidth="1"/>
    <col min="6656" max="6656" width="20.42578125" style="168" customWidth="1"/>
    <col min="6657" max="6657" width="11" style="168" customWidth="1"/>
    <col min="6658" max="6659" width="3.85546875" style="168" customWidth="1"/>
    <col min="6660" max="6661" width="4.140625" style="168" customWidth="1"/>
    <col min="6662" max="6662" width="6.140625" style="168" customWidth="1"/>
    <col min="6663" max="6663" width="6" style="168" customWidth="1"/>
    <col min="6664" max="6664" width="5.5703125" style="168" customWidth="1"/>
    <col min="6665" max="6665" width="5.85546875" style="168" customWidth="1"/>
    <col min="6666" max="6667" width="5.7109375" style="168" customWidth="1"/>
    <col min="6668" max="6668" width="5.85546875" style="168" customWidth="1"/>
    <col min="6669" max="6670" width="5.5703125" style="168" customWidth="1"/>
    <col min="6671" max="6672" width="5.85546875" style="168" customWidth="1"/>
    <col min="6673" max="6674" width="6.5703125" style="168" customWidth="1"/>
    <col min="6675" max="6675" width="5.42578125" style="168" customWidth="1"/>
    <col min="6676" max="6676" width="7.85546875" style="168" customWidth="1"/>
    <col min="6677" max="6909" width="8.7109375" style="168"/>
    <col min="6910" max="6910" width="3.42578125" style="168" customWidth="1"/>
    <col min="6911" max="6911" width="21.5703125" style="168" customWidth="1"/>
    <col min="6912" max="6912" width="20.42578125" style="168" customWidth="1"/>
    <col min="6913" max="6913" width="11" style="168" customWidth="1"/>
    <col min="6914" max="6915" width="3.85546875" style="168" customWidth="1"/>
    <col min="6916" max="6917" width="4.140625" style="168" customWidth="1"/>
    <col min="6918" max="6918" width="6.140625" style="168" customWidth="1"/>
    <col min="6919" max="6919" width="6" style="168" customWidth="1"/>
    <col min="6920" max="6920" width="5.5703125" style="168" customWidth="1"/>
    <col min="6921" max="6921" width="5.85546875" style="168" customWidth="1"/>
    <col min="6922" max="6923" width="5.7109375" style="168" customWidth="1"/>
    <col min="6924" max="6924" width="5.85546875" style="168" customWidth="1"/>
    <col min="6925" max="6926" width="5.5703125" style="168" customWidth="1"/>
    <col min="6927" max="6928" width="5.85546875" style="168" customWidth="1"/>
    <col min="6929" max="6930" width="6.5703125" style="168" customWidth="1"/>
    <col min="6931" max="6931" width="5.42578125" style="168" customWidth="1"/>
    <col min="6932" max="6932" width="7.85546875" style="168" customWidth="1"/>
    <col min="6933" max="7165" width="8.7109375" style="168"/>
    <col min="7166" max="7166" width="3.42578125" style="168" customWidth="1"/>
    <col min="7167" max="7167" width="21.5703125" style="168" customWidth="1"/>
    <col min="7168" max="7168" width="20.42578125" style="168" customWidth="1"/>
    <col min="7169" max="7169" width="11" style="168" customWidth="1"/>
    <col min="7170" max="7171" width="3.85546875" style="168" customWidth="1"/>
    <col min="7172" max="7173" width="4.140625" style="168" customWidth="1"/>
    <col min="7174" max="7174" width="6.140625" style="168" customWidth="1"/>
    <col min="7175" max="7175" width="6" style="168" customWidth="1"/>
    <col min="7176" max="7176" width="5.5703125" style="168" customWidth="1"/>
    <col min="7177" max="7177" width="5.85546875" style="168" customWidth="1"/>
    <col min="7178" max="7179" width="5.7109375" style="168" customWidth="1"/>
    <col min="7180" max="7180" width="5.85546875" style="168" customWidth="1"/>
    <col min="7181" max="7182" width="5.5703125" style="168" customWidth="1"/>
    <col min="7183" max="7184" width="5.85546875" style="168" customWidth="1"/>
    <col min="7185" max="7186" width="6.5703125" style="168" customWidth="1"/>
    <col min="7187" max="7187" width="5.42578125" style="168" customWidth="1"/>
    <col min="7188" max="7188" width="7.85546875" style="168" customWidth="1"/>
    <col min="7189" max="7421" width="8.7109375" style="168"/>
    <col min="7422" max="7422" width="3.42578125" style="168" customWidth="1"/>
    <col min="7423" max="7423" width="21.5703125" style="168" customWidth="1"/>
    <col min="7424" max="7424" width="20.42578125" style="168" customWidth="1"/>
    <col min="7425" max="7425" width="11" style="168" customWidth="1"/>
    <col min="7426" max="7427" width="3.85546875" style="168" customWidth="1"/>
    <col min="7428" max="7429" width="4.140625" style="168" customWidth="1"/>
    <col min="7430" max="7430" width="6.140625" style="168" customWidth="1"/>
    <col min="7431" max="7431" width="6" style="168" customWidth="1"/>
    <col min="7432" max="7432" width="5.5703125" style="168" customWidth="1"/>
    <col min="7433" max="7433" width="5.85546875" style="168" customWidth="1"/>
    <col min="7434" max="7435" width="5.7109375" style="168" customWidth="1"/>
    <col min="7436" max="7436" width="5.85546875" style="168" customWidth="1"/>
    <col min="7437" max="7438" width="5.5703125" style="168" customWidth="1"/>
    <col min="7439" max="7440" width="5.85546875" style="168" customWidth="1"/>
    <col min="7441" max="7442" width="6.5703125" style="168" customWidth="1"/>
    <col min="7443" max="7443" width="5.42578125" style="168" customWidth="1"/>
    <col min="7444" max="7444" width="7.85546875" style="168" customWidth="1"/>
    <col min="7445" max="7677" width="8.7109375" style="168"/>
    <col min="7678" max="7678" width="3.42578125" style="168" customWidth="1"/>
    <col min="7679" max="7679" width="21.5703125" style="168" customWidth="1"/>
    <col min="7680" max="7680" width="20.42578125" style="168" customWidth="1"/>
    <col min="7681" max="7681" width="11" style="168" customWidth="1"/>
    <col min="7682" max="7683" width="3.85546875" style="168" customWidth="1"/>
    <col min="7684" max="7685" width="4.140625" style="168" customWidth="1"/>
    <col min="7686" max="7686" width="6.140625" style="168" customWidth="1"/>
    <col min="7687" max="7687" width="6" style="168" customWidth="1"/>
    <col min="7688" max="7688" width="5.5703125" style="168" customWidth="1"/>
    <col min="7689" max="7689" width="5.85546875" style="168" customWidth="1"/>
    <col min="7690" max="7691" width="5.7109375" style="168" customWidth="1"/>
    <col min="7692" max="7692" width="5.85546875" style="168" customWidth="1"/>
    <col min="7693" max="7694" width="5.5703125" style="168" customWidth="1"/>
    <col min="7695" max="7696" width="5.85546875" style="168" customWidth="1"/>
    <col min="7697" max="7698" width="6.5703125" style="168" customWidth="1"/>
    <col min="7699" max="7699" width="5.42578125" style="168" customWidth="1"/>
    <col min="7700" max="7700" width="7.85546875" style="168" customWidth="1"/>
    <col min="7701" max="7933" width="8.7109375" style="168"/>
    <col min="7934" max="7934" width="3.42578125" style="168" customWidth="1"/>
    <col min="7935" max="7935" width="21.5703125" style="168" customWidth="1"/>
    <col min="7936" max="7936" width="20.42578125" style="168" customWidth="1"/>
    <col min="7937" max="7937" width="11" style="168" customWidth="1"/>
    <col min="7938" max="7939" width="3.85546875" style="168" customWidth="1"/>
    <col min="7940" max="7941" width="4.140625" style="168" customWidth="1"/>
    <col min="7942" max="7942" width="6.140625" style="168" customWidth="1"/>
    <col min="7943" max="7943" width="6" style="168" customWidth="1"/>
    <col min="7944" max="7944" width="5.5703125" style="168" customWidth="1"/>
    <col min="7945" max="7945" width="5.85546875" style="168" customWidth="1"/>
    <col min="7946" max="7947" width="5.7109375" style="168" customWidth="1"/>
    <col min="7948" max="7948" width="5.85546875" style="168" customWidth="1"/>
    <col min="7949" max="7950" width="5.5703125" style="168" customWidth="1"/>
    <col min="7951" max="7952" width="5.85546875" style="168" customWidth="1"/>
    <col min="7953" max="7954" width="6.5703125" style="168" customWidth="1"/>
    <col min="7955" max="7955" width="5.42578125" style="168" customWidth="1"/>
    <col min="7956" max="7956" width="7.85546875" style="168" customWidth="1"/>
    <col min="7957" max="8189" width="8.7109375" style="168"/>
    <col min="8190" max="8190" width="3.42578125" style="168" customWidth="1"/>
    <col min="8191" max="8191" width="21.5703125" style="168" customWidth="1"/>
    <col min="8192" max="8192" width="20.42578125" style="168" customWidth="1"/>
    <col min="8193" max="8193" width="11" style="168" customWidth="1"/>
    <col min="8194" max="8195" width="3.85546875" style="168" customWidth="1"/>
    <col min="8196" max="8197" width="4.140625" style="168" customWidth="1"/>
    <col min="8198" max="8198" width="6.140625" style="168" customWidth="1"/>
    <col min="8199" max="8199" width="6" style="168" customWidth="1"/>
    <col min="8200" max="8200" width="5.5703125" style="168" customWidth="1"/>
    <col min="8201" max="8201" width="5.85546875" style="168" customWidth="1"/>
    <col min="8202" max="8203" width="5.7109375" style="168" customWidth="1"/>
    <col min="8204" max="8204" width="5.85546875" style="168" customWidth="1"/>
    <col min="8205" max="8206" width="5.5703125" style="168" customWidth="1"/>
    <col min="8207" max="8208" width="5.85546875" style="168" customWidth="1"/>
    <col min="8209" max="8210" width="6.5703125" style="168" customWidth="1"/>
    <col min="8211" max="8211" width="5.42578125" style="168" customWidth="1"/>
    <col min="8212" max="8212" width="7.85546875" style="168" customWidth="1"/>
    <col min="8213" max="8445" width="8.7109375" style="168"/>
    <col min="8446" max="8446" width="3.42578125" style="168" customWidth="1"/>
    <col min="8447" max="8447" width="21.5703125" style="168" customWidth="1"/>
    <col min="8448" max="8448" width="20.42578125" style="168" customWidth="1"/>
    <col min="8449" max="8449" width="11" style="168" customWidth="1"/>
    <col min="8450" max="8451" width="3.85546875" style="168" customWidth="1"/>
    <col min="8452" max="8453" width="4.140625" style="168" customWidth="1"/>
    <col min="8454" max="8454" width="6.140625" style="168" customWidth="1"/>
    <col min="8455" max="8455" width="6" style="168" customWidth="1"/>
    <col min="8456" max="8456" width="5.5703125" style="168" customWidth="1"/>
    <col min="8457" max="8457" width="5.85546875" style="168" customWidth="1"/>
    <col min="8458" max="8459" width="5.7109375" style="168" customWidth="1"/>
    <col min="8460" max="8460" width="5.85546875" style="168" customWidth="1"/>
    <col min="8461" max="8462" width="5.5703125" style="168" customWidth="1"/>
    <col min="8463" max="8464" width="5.85546875" style="168" customWidth="1"/>
    <col min="8465" max="8466" width="6.5703125" style="168" customWidth="1"/>
    <col min="8467" max="8467" width="5.42578125" style="168" customWidth="1"/>
    <col min="8468" max="8468" width="7.85546875" style="168" customWidth="1"/>
    <col min="8469" max="8701" width="8.7109375" style="168"/>
    <col min="8702" max="8702" width="3.42578125" style="168" customWidth="1"/>
    <col min="8703" max="8703" width="21.5703125" style="168" customWidth="1"/>
    <col min="8704" max="8704" width="20.42578125" style="168" customWidth="1"/>
    <col min="8705" max="8705" width="11" style="168" customWidth="1"/>
    <col min="8706" max="8707" width="3.85546875" style="168" customWidth="1"/>
    <col min="8708" max="8709" width="4.140625" style="168" customWidth="1"/>
    <col min="8710" max="8710" width="6.140625" style="168" customWidth="1"/>
    <col min="8711" max="8711" width="6" style="168" customWidth="1"/>
    <col min="8712" max="8712" width="5.5703125" style="168" customWidth="1"/>
    <col min="8713" max="8713" width="5.85546875" style="168" customWidth="1"/>
    <col min="8714" max="8715" width="5.7109375" style="168" customWidth="1"/>
    <col min="8716" max="8716" width="5.85546875" style="168" customWidth="1"/>
    <col min="8717" max="8718" width="5.5703125" style="168" customWidth="1"/>
    <col min="8719" max="8720" width="5.85546875" style="168" customWidth="1"/>
    <col min="8721" max="8722" width="6.5703125" style="168" customWidth="1"/>
    <col min="8723" max="8723" width="5.42578125" style="168" customWidth="1"/>
    <col min="8724" max="8724" width="7.85546875" style="168" customWidth="1"/>
    <col min="8725" max="8957" width="8.7109375" style="168"/>
    <col min="8958" max="8958" width="3.42578125" style="168" customWidth="1"/>
    <col min="8959" max="8959" width="21.5703125" style="168" customWidth="1"/>
    <col min="8960" max="8960" width="20.42578125" style="168" customWidth="1"/>
    <col min="8961" max="8961" width="11" style="168" customWidth="1"/>
    <col min="8962" max="8963" width="3.85546875" style="168" customWidth="1"/>
    <col min="8964" max="8965" width="4.140625" style="168" customWidth="1"/>
    <col min="8966" max="8966" width="6.140625" style="168" customWidth="1"/>
    <col min="8967" max="8967" width="6" style="168" customWidth="1"/>
    <col min="8968" max="8968" width="5.5703125" style="168" customWidth="1"/>
    <col min="8969" max="8969" width="5.85546875" style="168" customWidth="1"/>
    <col min="8970" max="8971" width="5.7109375" style="168" customWidth="1"/>
    <col min="8972" max="8972" width="5.85546875" style="168" customWidth="1"/>
    <col min="8973" max="8974" width="5.5703125" style="168" customWidth="1"/>
    <col min="8975" max="8976" width="5.85546875" style="168" customWidth="1"/>
    <col min="8977" max="8978" width="6.5703125" style="168" customWidth="1"/>
    <col min="8979" max="8979" width="5.42578125" style="168" customWidth="1"/>
    <col min="8980" max="8980" width="7.85546875" style="168" customWidth="1"/>
    <col min="8981" max="9213" width="8.7109375" style="168"/>
    <col min="9214" max="9214" width="3.42578125" style="168" customWidth="1"/>
    <col min="9215" max="9215" width="21.5703125" style="168" customWidth="1"/>
    <col min="9216" max="9216" width="20.42578125" style="168" customWidth="1"/>
    <col min="9217" max="9217" width="11" style="168" customWidth="1"/>
    <col min="9218" max="9219" width="3.85546875" style="168" customWidth="1"/>
    <col min="9220" max="9221" width="4.140625" style="168" customWidth="1"/>
    <col min="9222" max="9222" width="6.140625" style="168" customWidth="1"/>
    <col min="9223" max="9223" width="6" style="168" customWidth="1"/>
    <col min="9224" max="9224" width="5.5703125" style="168" customWidth="1"/>
    <col min="9225" max="9225" width="5.85546875" style="168" customWidth="1"/>
    <col min="9226" max="9227" width="5.7109375" style="168" customWidth="1"/>
    <col min="9228" max="9228" width="5.85546875" style="168" customWidth="1"/>
    <col min="9229" max="9230" width="5.5703125" style="168" customWidth="1"/>
    <col min="9231" max="9232" width="5.85546875" style="168" customWidth="1"/>
    <col min="9233" max="9234" width="6.5703125" style="168" customWidth="1"/>
    <col min="9235" max="9235" width="5.42578125" style="168" customWidth="1"/>
    <col min="9236" max="9236" width="7.85546875" style="168" customWidth="1"/>
    <col min="9237" max="9469" width="8.7109375" style="168"/>
    <col min="9470" max="9470" width="3.42578125" style="168" customWidth="1"/>
    <col min="9471" max="9471" width="21.5703125" style="168" customWidth="1"/>
    <col min="9472" max="9472" width="20.42578125" style="168" customWidth="1"/>
    <col min="9473" max="9473" width="11" style="168" customWidth="1"/>
    <col min="9474" max="9475" width="3.85546875" style="168" customWidth="1"/>
    <col min="9476" max="9477" width="4.140625" style="168" customWidth="1"/>
    <col min="9478" max="9478" width="6.140625" style="168" customWidth="1"/>
    <col min="9479" max="9479" width="6" style="168" customWidth="1"/>
    <col min="9480" max="9480" width="5.5703125" style="168" customWidth="1"/>
    <col min="9481" max="9481" width="5.85546875" style="168" customWidth="1"/>
    <col min="9482" max="9483" width="5.7109375" style="168" customWidth="1"/>
    <col min="9484" max="9484" width="5.85546875" style="168" customWidth="1"/>
    <col min="9485" max="9486" width="5.5703125" style="168" customWidth="1"/>
    <col min="9487" max="9488" width="5.85546875" style="168" customWidth="1"/>
    <col min="9489" max="9490" width="6.5703125" style="168" customWidth="1"/>
    <col min="9491" max="9491" width="5.42578125" style="168" customWidth="1"/>
    <col min="9492" max="9492" width="7.85546875" style="168" customWidth="1"/>
    <col min="9493" max="9725" width="8.7109375" style="168"/>
    <col min="9726" max="9726" width="3.42578125" style="168" customWidth="1"/>
    <col min="9727" max="9727" width="21.5703125" style="168" customWidth="1"/>
    <col min="9728" max="9728" width="20.42578125" style="168" customWidth="1"/>
    <col min="9729" max="9729" width="11" style="168" customWidth="1"/>
    <col min="9730" max="9731" width="3.85546875" style="168" customWidth="1"/>
    <col min="9732" max="9733" width="4.140625" style="168" customWidth="1"/>
    <col min="9734" max="9734" width="6.140625" style="168" customWidth="1"/>
    <col min="9735" max="9735" width="6" style="168" customWidth="1"/>
    <col min="9736" max="9736" width="5.5703125" style="168" customWidth="1"/>
    <col min="9737" max="9737" width="5.85546875" style="168" customWidth="1"/>
    <col min="9738" max="9739" width="5.7109375" style="168" customWidth="1"/>
    <col min="9740" max="9740" width="5.85546875" style="168" customWidth="1"/>
    <col min="9741" max="9742" width="5.5703125" style="168" customWidth="1"/>
    <col min="9743" max="9744" width="5.85546875" style="168" customWidth="1"/>
    <col min="9745" max="9746" width="6.5703125" style="168" customWidth="1"/>
    <col min="9747" max="9747" width="5.42578125" style="168" customWidth="1"/>
    <col min="9748" max="9748" width="7.85546875" style="168" customWidth="1"/>
    <col min="9749" max="9981" width="8.7109375" style="168"/>
    <col min="9982" max="9982" width="3.42578125" style="168" customWidth="1"/>
    <col min="9983" max="9983" width="21.5703125" style="168" customWidth="1"/>
    <col min="9984" max="9984" width="20.42578125" style="168" customWidth="1"/>
    <col min="9985" max="9985" width="11" style="168" customWidth="1"/>
    <col min="9986" max="9987" width="3.85546875" style="168" customWidth="1"/>
    <col min="9988" max="9989" width="4.140625" style="168" customWidth="1"/>
    <col min="9990" max="9990" width="6.140625" style="168" customWidth="1"/>
    <col min="9991" max="9991" width="6" style="168" customWidth="1"/>
    <col min="9992" max="9992" width="5.5703125" style="168" customWidth="1"/>
    <col min="9993" max="9993" width="5.85546875" style="168" customWidth="1"/>
    <col min="9994" max="9995" width="5.7109375" style="168" customWidth="1"/>
    <col min="9996" max="9996" width="5.85546875" style="168" customWidth="1"/>
    <col min="9997" max="9998" width="5.5703125" style="168" customWidth="1"/>
    <col min="9999" max="10000" width="5.85546875" style="168" customWidth="1"/>
    <col min="10001" max="10002" width="6.5703125" style="168" customWidth="1"/>
    <col min="10003" max="10003" width="5.42578125" style="168" customWidth="1"/>
    <col min="10004" max="10004" width="7.85546875" style="168" customWidth="1"/>
    <col min="10005" max="10237" width="8.7109375" style="168"/>
    <col min="10238" max="10238" width="3.42578125" style="168" customWidth="1"/>
    <col min="10239" max="10239" width="21.5703125" style="168" customWidth="1"/>
    <col min="10240" max="10240" width="20.42578125" style="168" customWidth="1"/>
    <col min="10241" max="10241" width="11" style="168" customWidth="1"/>
    <col min="10242" max="10243" width="3.85546875" style="168" customWidth="1"/>
    <col min="10244" max="10245" width="4.140625" style="168" customWidth="1"/>
    <col min="10246" max="10246" width="6.140625" style="168" customWidth="1"/>
    <col min="10247" max="10247" width="6" style="168" customWidth="1"/>
    <col min="10248" max="10248" width="5.5703125" style="168" customWidth="1"/>
    <col min="10249" max="10249" width="5.85546875" style="168" customWidth="1"/>
    <col min="10250" max="10251" width="5.7109375" style="168" customWidth="1"/>
    <col min="10252" max="10252" width="5.85546875" style="168" customWidth="1"/>
    <col min="10253" max="10254" width="5.5703125" style="168" customWidth="1"/>
    <col min="10255" max="10256" width="5.85546875" style="168" customWidth="1"/>
    <col min="10257" max="10258" width="6.5703125" style="168" customWidth="1"/>
    <col min="10259" max="10259" width="5.42578125" style="168" customWidth="1"/>
    <col min="10260" max="10260" width="7.85546875" style="168" customWidth="1"/>
    <col min="10261" max="10493" width="8.7109375" style="168"/>
    <col min="10494" max="10494" width="3.42578125" style="168" customWidth="1"/>
    <col min="10495" max="10495" width="21.5703125" style="168" customWidth="1"/>
    <col min="10496" max="10496" width="20.42578125" style="168" customWidth="1"/>
    <col min="10497" max="10497" width="11" style="168" customWidth="1"/>
    <col min="10498" max="10499" width="3.85546875" style="168" customWidth="1"/>
    <col min="10500" max="10501" width="4.140625" style="168" customWidth="1"/>
    <col min="10502" max="10502" width="6.140625" style="168" customWidth="1"/>
    <col min="10503" max="10503" width="6" style="168" customWidth="1"/>
    <col min="10504" max="10504" width="5.5703125" style="168" customWidth="1"/>
    <col min="10505" max="10505" width="5.85546875" style="168" customWidth="1"/>
    <col min="10506" max="10507" width="5.7109375" style="168" customWidth="1"/>
    <col min="10508" max="10508" width="5.85546875" style="168" customWidth="1"/>
    <col min="10509" max="10510" width="5.5703125" style="168" customWidth="1"/>
    <col min="10511" max="10512" width="5.85546875" style="168" customWidth="1"/>
    <col min="10513" max="10514" width="6.5703125" style="168" customWidth="1"/>
    <col min="10515" max="10515" width="5.42578125" style="168" customWidth="1"/>
    <col min="10516" max="10516" width="7.85546875" style="168" customWidth="1"/>
    <col min="10517" max="10749" width="8.7109375" style="168"/>
    <col min="10750" max="10750" width="3.42578125" style="168" customWidth="1"/>
    <col min="10751" max="10751" width="21.5703125" style="168" customWidth="1"/>
    <col min="10752" max="10752" width="20.42578125" style="168" customWidth="1"/>
    <col min="10753" max="10753" width="11" style="168" customWidth="1"/>
    <col min="10754" max="10755" width="3.85546875" style="168" customWidth="1"/>
    <col min="10756" max="10757" width="4.140625" style="168" customWidth="1"/>
    <col min="10758" max="10758" width="6.140625" style="168" customWidth="1"/>
    <col min="10759" max="10759" width="6" style="168" customWidth="1"/>
    <col min="10760" max="10760" width="5.5703125" style="168" customWidth="1"/>
    <col min="10761" max="10761" width="5.85546875" style="168" customWidth="1"/>
    <col min="10762" max="10763" width="5.7109375" style="168" customWidth="1"/>
    <col min="10764" max="10764" width="5.85546875" style="168" customWidth="1"/>
    <col min="10765" max="10766" width="5.5703125" style="168" customWidth="1"/>
    <col min="10767" max="10768" width="5.85546875" style="168" customWidth="1"/>
    <col min="10769" max="10770" width="6.5703125" style="168" customWidth="1"/>
    <col min="10771" max="10771" width="5.42578125" style="168" customWidth="1"/>
    <col min="10772" max="10772" width="7.85546875" style="168" customWidth="1"/>
    <col min="10773" max="11005" width="8.7109375" style="168"/>
    <col min="11006" max="11006" width="3.42578125" style="168" customWidth="1"/>
    <col min="11007" max="11007" width="21.5703125" style="168" customWidth="1"/>
    <col min="11008" max="11008" width="20.42578125" style="168" customWidth="1"/>
    <col min="11009" max="11009" width="11" style="168" customWidth="1"/>
    <col min="11010" max="11011" width="3.85546875" style="168" customWidth="1"/>
    <col min="11012" max="11013" width="4.140625" style="168" customWidth="1"/>
    <col min="11014" max="11014" width="6.140625" style="168" customWidth="1"/>
    <col min="11015" max="11015" width="6" style="168" customWidth="1"/>
    <col min="11016" max="11016" width="5.5703125" style="168" customWidth="1"/>
    <col min="11017" max="11017" width="5.85546875" style="168" customWidth="1"/>
    <col min="11018" max="11019" width="5.7109375" style="168" customWidth="1"/>
    <col min="11020" max="11020" width="5.85546875" style="168" customWidth="1"/>
    <col min="11021" max="11022" width="5.5703125" style="168" customWidth="1"/>
    <col min="11023" max="11024" width="5.85546875" style="168" customWidth="1"/>
    <col min="11025" max="11026" width="6.5703125" style="168" customWidth="1"/>
    <col min="11027" max="11027" width="5.42578125" style="168" customWidth="1"/>
    <col min="11028" max="11028" width="7.85546875" style="168" customWidth="1"/>
    <col min="11029" max="11261" width="8.7109375" style="168"/>
    <col min="11262" max="11262" width="3.42578125" style="168" customWidth="1"/>
    <col min="11263" max="11263" width="21.5703125" style="168" customWidth="1"/>
    <col min="11264" max="11264" width="20.42578125" style="168" customWidth="1"/>
    <col min="11265" max="11265" width="11" style="168" customWidth="1"/>
    <col min="11266" max="11267" width="3.85546875" style="168" customWidth="1"/>
    <col min="11268" max="11269" width="4.140625" style="168" customWidth="1"/>
    <col min="11270" max="11270" width="6.140625" style="168" customWidth="1"/>
    <col min="11271" max="11271" width="6" style="168" customWidth="1"/>
    <col min="11272" max="11272" width="5.5703125" style="168" customWidth="1"/>
    <col min="11273" max="11273" width="5.85546875" style="168" customWidth="1"/>
    <col min="11274" max="11275" width="5.7109375" style="168" customWidth="1"/>
    <col min="11276" max="11276" width="5.85546875" style="168" customWidth="1"/>
    <col min="11277" max="11278" width="5.5703125" style="168" customWidth="1"/>
    <col min="11279" max="11280" width="5.85546875" style="168" customWidth="1"/>
    <col min="11281" max="11282" width="6.5703125" style="168" customWidth="1"/>
    <col min="11283" max="11283" width="5.42578125" style="168" customWidth="1"/>
    <col min="11284" max="11284" width="7.85546875" style="168" customWidth="1"/>
    <col min="11285" max="11517" width="8.7109375" style="168"/>
    <col min="11518" max="11518" width="3.42578125" style="168" customWidth="1"/>
    <col min="11519" max="11519" width="21.5703125" style="168" customWidth="1"/>
    <col min="11520" max="11520" width="20.42578125" style="168" customWidth="1"/>
    <col min="11521" max="11521" width="11" style="168" customWidth="1"/>
    <col min="11522" max="11523" width="3.85546875" style="168" customWidth="1"/>
    <col min="11524" max="11525" width="4.140625" style="168" customWidth="1"/>
    <col min="11526" max="11526" width="6.140625" style="168" customWidth="1"/>
    <col min="11527" max="11527" width="6" style="168" customWidth="1"/>
    <col min="11528" max="11528" width="5.5703125" style="168" customWidth="1"/>
    <col min="11529" max="11529" width="5.85546875" style="168" customWidth="1"/>
    <col min="11530" max="11531" width="5.7109375" style="168" customWidth="1"/>
    <col min="11532" max="11532" width="5.85546875" style="168" customWidth="1"/>
    <col min="11533" max="11534" width="5.5703125" style="168" customWidth="1"/>
    <col min="11535" max="11536" width="5.85546875" style="168" customWidth="1"/>
    <col min="11537" max="11538" width="6.5703125" style="168" customWidth="1"/>
    <col min="11539" max="11539" width="5.42578125" style="168" customWidth="1"/>
    <col min="11540" max="11540" width="7.85546875" style="168" customWidth="1"/>
    <col min="11541" max="11773" width="8.7109375" style="168"/>
    <col min="11774" max="11774" width="3.42578125" style="168" customWidth="1"/>
    <col min="11775" max="11775" width="21.5703125" style="168" customWidth="1"/>
    <col min="11776" max="11776" width="20.42578125" style="168" customWidth="1"/>
    <col min="11777" max="11777" width="11" style="168" customWidth="1"/>
    <col min="11778" max="11779" width="3.85546875" style="168" customWidth="1"/>
    <col min="11780" max="11781" width="4.140625" style="168" customWidth="1"/>
    <col min="11782" max="11782" width="6.140625" style="168" customWidth="1"/>
    <col min="11783" max="11783" width="6" style="168" customWidth="1"/>
    <col min="11784" max="11784" width="5.5703125" style="168" customWidth="1"/>
    <col min="11785" max="11785" width="5.85546875" style="168" customWidth="1"/>
    <col min="11786" max="11787" width="5.7109375" style="168" customWidth="1"/>
    <col min="11788" max="11788" width="5.85546875" style="168" customWidth="1"/>
    <col min="11789" max="11790" width="5.5703125" style="168" customWidth="1"/>
    <col min="11791" max="11792" width="5.85546875" style="168" customWidth="1"/>
    <col min="11793" max="11794" width="6.5703125" style="168" customWidth="1"/>
    <col min="11795" max="11795" width="5.42578125" style="168" customWidth="1"/>
    <col min="11796" max="11796" width="7.85546875" style="168" customWidth="1"/>
    <col min="11797" max="12029" width="8.7109375" style="168"/>
    <col min="12030" max="12030" width="3.42578125" style="168" customWidth="1"/>
    <col min="12031" max="12031" width="21.5703125" style="168" customWidth="1"/>
    <col min="12032" max="12032" width="20.42578125" style="168" customWidth="1"/>
    <col min="12033" max="12033" width="11" style="168" customWidth="1"/>
    <col min="12034" max="12035" width="3.85546875" style="168" customWidth="1"/>
    <col min="12036" max="12037" width="4.140625" style="168" customWidth="1"/>
    <col min="12038" max="12038" width="6.140625" style="168" customWidth="1"/>
    <col min="12039" max="12039" width="6" style="168" customWidth="1"/>
    <col min="12040" max="12040" width="5.5703125" style="168" customWidth="1"/>
    <col min="12041" max="12041" width="5.85546875" style="168" customWidth="1"/>
    <col min="12042" max="12043" width="5.7109375" style="168" customWidth="1"/>
    <col min="12044" max="12044" width="5.85546875" style="168" customWidth="1"/>
    <col min="12045" max="12046" width="5.5703125" style="168" customWidth="1"/>
    <col min="12047" max="12048" width="5.85546875" style="168" customWidth="1"/>
    <col min="12049" max="12050" width="6.5703125" style="168" customWidth="1"/>
    <col min="12051" max="12051" width="5.42578125" style="168" customWidth="1"/>
    <col min="12052" max="12052" width="7.85546875" style="168" customWidth="1"/>
    <col min="12053" max="12285" width="8.7109375" style="168"/>
    <col min="12286" max="12286" width="3.42578125" style="168" customWidth="1"/>
    <col min="12287" max="12287" width="21.5703125" style="168" customWidth="1"/>
    <col min="12288" max="12288" width="20.42578125" style="168" customWidth="1"/>
    <col min="12289" max="12289" width="11" style="168" customWidth="1"/>
    <col min="12290" max="12291" width="3.85546875" style="168" customWidth="1"/>
    <col min="12292" max="12293" width="4.140625" style="168" customWidth="1"/>
    <col min="12294" max="12294" width="6.140625" style="168" customWidth="1"/>
    <col min="12295" max="12295" width="6" style="168" customWidth="1"/>
    <col min="12296" max="12296" width="5.5703125" style="168" customWidth="1"/>
    <col min="12297" max="12297" width="5.85546875" style="168" customWidth="1"/>
    <col min="12298" max="12299" width="5.7109375" style="168" customWidth="1"/>
    <col min="12300" max="12300" width="5.85546875" style="168" customWidth="1"/>
    <col min="12301" max="12302" width="5.5703125" style="168" customWidth="1"/>
    <col min="12303" max="12304" width="5.85546875" style="168" customWidth="1"/>
    <col min="12305" max="12306" width="6.5703125" style="168" customWidth="1"/>
    <col min="12307" max="12307" width="5.42578125" style="168" customWidth="1"/>
    <col min="12308" max="12308" width="7.85546875" style="168" customWidth="1"/>
    <col min="12309" max="12541" width="8.7109375" style="168"/>
    <col min="12542" max="12542" width="3.42578125" style="168" customWidth="1"/>
    <col min="12543" max="12543" width="21.5703125" style="168" customWidth="1"/>
    <col min="12544" max="12544" width="20.42578125" style="168" customWidth="1"/>
    <col min="12545" max="12545" width="11" style="168" customWidth="1"/>
    <col min="12546" max="12547" width="3.85546875" style="168" customWidth="1"/>
    <col min="12548" max="12549" width="4.140625" style="168" customWidth="1"/>
    <col min="12550" max="12550" width="6.140625" style="168" customWidth="1"/>
    <col min="12551" max="12551" width="6" style="168" customWidth="1"/>
    <col min="12552" max="12552" width="5.5703125" style="168" customWidth="1"/>
    <col min="12553" max="12553" width="5.85546875" style="168" customWidth="1"/>
    <col min="12554" max="12555" width="5.7109375" style="168" customWidth="1"/>
    <col min="12556" max="12556" width="5.85546875" style="168" customWidth="1"/>
    <col min="12557" max="12558" width="5.5703125" style="168" customWidth="1"/>
    <col min="12559" max="12560" width="5.85546875" style="168" customWidth="1"/>
    <col min="12561" max="12562" width="6.5703125" style="168" customWidth="1"/>
    <col min="12563" max="12563" width="5.42578125" style="168" customWidth="1"/>
    <col min="12564" max="12564" width="7.85546875" style="168" customWidth="1"/>
    <col min="12565" max="12797" width="8.7109375" style="168"/>
    <col min="12798" max="12798" width="3.42578125" style="168" customWidth="1"/>
    <col min="12799" max="12799" width="21.5703125" style="168" customWidth="1"/>
    <col min="12800" max="12800" width="20.42578125" style="168" customWidth="1"/>
    <col min="12801" max="12801" width="11" style="168" customWidth="1"/>
    <col min="12802" max="12803" width="3.85546875" style="168" customWidth="1"/>
    <col min="12804" max="12805" width="4.140625" style="168" customWidth="1"/>
    <col min="12806" max="12806" width="6.140625" style="168" customWidth="1"/>
    <col min="12807" max="12807" width="6" style="168" customWidth="1"/>
    <col min="12808" max="12808" width="5.5703125" style="168" customWidth="1"/>
    <col min="12809" max="12809" width="5.85546875" style="168" customWidth="1"/>
    <col min="12810" max="12811" width="5.7109375" style="168" customWidth="1"/>
    <col min="12812" max="12812" width="5.85546875" style="168" customWidth="1"/>
    <col min="12813" max="12814" width="5.5703125" style="168" customWidth="1"/>
    <col min="12815" max="12816" width="5.85546875" style="168" customWidth="1"/>
    <col min="12817" max="12818" width="6.5703125" style="168" customWidth="1"/>
    <col min="12819" max="12819" width="5.42578125" style="168" customWidth="1"/>
    <col min="12820" max="12820" width="7.85546875" style="168" customWidth="1"/>
    <col min="12821" max="13053" width="8.7109375" style="168"/>
    <col min="13054" max="13054" width="3.42578125" style="168" customWidth="1"/>
    <col min="13055" max="13055" width="21.5703125" style="168" customWidth="1"/>
    <col min="13056" max="13056" width="20.42578125" style="168" customWidth="1"/>
    <col min="13057" max="13057" width="11" style="168" customWidth="1"/>
    <col min="13058" max="13059" width="3.85546875" style="168" customWidth="1"/>
    <col min="13060" max="13061" width="4.140625" style="168" customWidth="1"/>
    <col min="13062" max="13062" width="6.140625" style="168" customWidth="1"/>
    <col min="13063" max="13063" width="6" style="168" customWidth="1"/>
    <col min="13064" max="13064" width="5.5703125" style="168" customWidth="1"/>
    <col min="13065" max="13065" width="5.85546875" style="168" customWidth="1"/>
    <col min="13066" max="13067" width="5.7109375" style="168" customWidth="1"/>
    <col min="13068" max="13068" width="5.85546875" style="168" customWidth="1"/>
    <col min="13069" max="13070" width="5.5703125" style="168" customWidth="1"/>
    <col min="13071" max="13072" width="5.85546875" style="168" customWidth="1"/>
    <col min="13073" max="13074" width="6.5703125" style="168" customWidth="1"/>
    <col min="13075" max="13075" width="5.42578125" style="168" customWidth="1"/>
    <col min="13076" max="13076" width="7.85546875" style="168" customWidth="1"/>
    <col min="13077" max="13309" width="8.7109375" style="168"/>
    <col min="13310" max="13310" width="3.42578125" style="168" customWidth="1"/>
    <col min="13311" max="13311" width="21.5703125" style="168" customWidth="1"/>
    <col min="13312" max="13312" width="20.42578125" style="168" customWidth="1"/>
    <col min="13313" max="13313" width="11" style="168" customWidth="1"/>
    <col min="13314" max="13315" width="3.85546875" style="168" customWidth="1"/>
    <col min="13316" max="13317" width="4.140625" style="168" customWidth="1"/>
    <col min="13318" max="13318" width="6.140625" style="168" customWidth="1"/>
    <col min="13319" max="13319" width="6" style="168" customWidth="1"/>
    <col min="13320" max="13320" width="5.5703125" style="168" customWidth="1"/>
    <col min="13321" max="13321" width="5.85546875" style="168" customWidth="1"/>
    <col min="13322" max="13323" width="5.7109375" style="168" customWidth="1"/>
    <col min="13324" max="13324" width="5.85546875" style="168" customWidth="1"/>
    <col min="13325" max="13326" width="5.5703125" style="168" customWidth="1"/>
    <col min="13327" max="13328" width="5.85546875" style="168" customWidth="1"/>
    <col min="13329" max="13330" width="6.5703125" style="168" customWidth="1"/>
    <col min="13331" max="13331" width="5.42578125" style="168" customWidth="1"/>
    <col min="13332" max="13332" width="7.85546875" style="168" customWidth="1"/>
    <col min="13333" max="13565" width="8.7109375" style="168"/>
    <col min="13566" max="13566" width="3.42578125" style="168" customWidth="1"/>
    <col min="13567" max="13567" width="21.5703125" style="168" customWidth="1"/>
    <col min="13568" max="13568" width="20.42578125" style="168" customWidth="1"/>
    <col min="13569" max="13569" width="11" style="168" customWidth="1"/>
    <col min="13570" max="13571" width="3.85546875" style="168" customWidth="1"/>
    <col min="13572" max="13573" width="4.140625" style="168" customWidth="1"/>
    <col min="13574" max="13574" width="6.140625" style="168" customWidth="1"/>
    <col min="13575" max="13575" width="6" style="168" customWidth="1"/>
    <col min="13576" max="13576" width="5.5703125" style="168" customWidth="1"/>
    <col min="13577" max="13577" width="5.85546875" style="168" customWidth="1"/>
    <col min="13578" max="13579" width="5.7109375" style="168" customWidth="1"/>
    <col min="13580" max="13580" width="5.85546875" style="168" customWidth="1"/>
    <col min="13581" max="13582" width="5.5703125" style="168" customWidth="1"/>
    <col min="13583" max="13584" width="5.85546875" style="168" customWidth="1"/>
    <col min="13585" max="13586" width="6.5703125" style="168" customWidth="1"/>
    <col min="13587" max="13587" width="5.42578125" style="168" customWidth="1"/>
    <col min="13588" max="13588" width="7.85546875" style="168" customWidth="1"/>
    <col min="13589" max="13821" width="8.7109375" style="168"/>
    <col min="13822" max="13822" width="3.42578125" style="168" customWidth="1"/>
    <col min="13823" max="13823" width="21.5703125" style="168" customWidth="1"/>
    <col min="13824" max="13824" width="20.42578125" style="168" customWidth="1"/>
    <col min="13825" max="13825" width="11" style="168" customWidth="1"/>
    <col min="13826" max="13827" width="3.85546875" style="168" customWidth="1"/>
    <col min="13828" max="13829" width="4.140625" style="168" customWidth="1"/>
    <col min="13830" max="13830" width="6.140625" style="168" customWidth="1"/>
    <col min="13831" max="13831" width="6" style="168" customWidth="1"/>
    <col min="13832" max="13832" width="5.5703125" style="168" customWidth="1"/>
    <col min="13833" max="13833" width="5.85546875" style="168" customWidth="1"/>
    <col min="13834" max="13835" width="5.7109375" style="168" customWidth="1"/>
    <col min="13836" max="13836" width="5.85546875" style="168" customWidth="1"/>
    <col min="13837" max="13838" width="5.5703125" style="168" customWidth="1"/>
    <col min="13839" max="13840" width="5.85546875" style="168" customWidth="1"/>
    <col min="13841" max="13842" width="6.5703125" style="168" customWidth="1"/>
    <col min="13843" max="13843" width="5.42578125" style="168" customWidth="1"/>
    <col min="13844" max="13844" width="7.85546875" style="168" customWidth="1"/>
    <col min="13845" max="14077" width="8.7109375" style="168"/>
    <col min="14078" max="14078" width="3.42578125" style="168" customWidth="1"/>
    <col min="14079" max="14079" width="21.5703125" style="168" customWidth="1"/>
    <col min="14080" max="14080" width="20.42578125" style="168" customWidth="1"/>
    <col min="14081" max="14081" width="11" style="168" customWidth="1"/>
    <col min="14082" max="14083" width="3.85546875" style="168" customWidth="1"/>
    <col min="14084" max="14085" width="4.140625" style="168" customWidth="1"/>
    <col min="14086" max="14086" width="6.140625" style="168" customWidth="1"/>
    <col min="14087" max="14087" width="6" style="168" customWidth="1"/>
    <col min="14088" max="14088" width="5.5703125" style="168" customWidth="1"/>
    <col min="14089" max="14089" width="5.85546875" style="168" customWidth="1"/>
    <col min="14090" max="14091" width="5.7109375" style="168" customWidth="1"/>
    <col min="14092" max="14092" width="5.85546875" style="168" customWidth="1"/>
    <col min="14093" max="14094" width="5.5703125" style="168" customWidth="1"/>
    <col min="14095" max="14096" width="5.85546875" style="168" customWidth="1"/>
    <col min="14097" max="14098" width="6.5703125" style="168" customWidth="1"/>
    <col min="14099" max="14099" width="5.42578125" style="168" customWidth="1"/>
    <col min="14100" max="14100" width="7.85546875" style="168" customWidth="1"/>
    <col min="14101" max="14333" width="8.7109375" style="168"/>
    <col min="14334" max="14334" width="3.42578125" style="168" customWidth="1"/>
    <col min="14335" max="14335" width="21.5703125" style="168" customWidth="1"/>
    <col min="14336" max="14336" width="20.42578125" style="168" customWidth="1"/>
    <col min="14337" max="14337" width="11" style="168" customWidth="1"/>
    <col min="14338" max="14339" width="3.85546875" style="168" customWidth="1"/>
    <col min="14340" max="14341" width="4.140625" style="168" customWidth="1"/>
    <col min="14342" max="14342" width="6.140625" style="168" customWidth="1"/>
    <col min="14343" max="14343" width="6" style="168" customWidth="1"/>
    <col min="14344" max="14344" width="5.5703125" style="168" customWidth="1"/>
    <col min="14345" max="14345" width="5.85546875" style="168" customWidth="1"/>
    <col min="14346" max="14347" width="5.7109375" style="168" customWidth="1"/>
    <col min="14348" max="14348" width="5.85546875" style="168" customWidth="1"/>
    <col min="14349" max="14350" width="5.5703125" style="168" customWidth="1"/>
    <col min="14351" max="14352" width="5.85546875" style="168" customWidth="1"/>
    <col min="14353" max="14354" width="6.5703125" style="168" customWidth="1"/>
    <col min="14355" max="14355" width="5.42578125" style="168" customWidth="1"/>
    <col min="14356" max="14356" width="7.85546875" style="168" customWidth="1"/>
    <col min="14357" max="14589" width="8.7109375" style="168"/>
    <col min="14590" max="14590" width="3.42578125" style="168" customWidth="1"/>
    <col min="14591" max="14591" width="21.5703125" style="168" customWidth="1"/>
    <col min="14592" max="14592" width="20.42578125" style="168" customWidth="1"/>
    <col min="14593" max="14593" width="11" style="168" customWidth="1"/>
    <col min="14594" max="14595" width="3.85546875" style="168" customWidth="1"/>
    <col min="14596" max="14597" width="4.140625" style="168" customWidth="1"/>
    <col min="14598" max="14598" width="6.140625" style="168" customWidth="1"/>
    <col min="14599" max="14599" width="6" style="168" customWidth="1"/>
    <col min="14600" max="14600" width="5.5703125" style="168" customWidth="1"/>
    <col min="14601" max="14601" width="5.85546875" style="168" customWidth="1"/>
    <col min="14602" max="14603" width="5.7109375" style="168" customWidth="1"/>
    <col min="14604" max="14604" width="5.85546875" style="168" customWidth="1"/>
    <col min="14605" max="14606" width="5.5703125" style="168" customWidth="1"/>
    <col min="14607" max="14608" width="5.85546875" style="168" customWidth="1"/>
    <col min="14609" max="14610" width="6.5703125" style="168" customWidth="1"/>
    <col min="14611" max="14611" width="5.42578125" style="168" customWidth="1"/>
    <col min="14612" max="14612" width="7.85546875" style="168" customWidth="1"/>
    <col min="14613" max="14845" width="8.7109375" style="168"/>
    <col min="14846" max="14846" width="3.42578125" style="168" customWidth="1"/>
    <col min="14847" max="14847" width="21.5703125" style="168" customWidth="1"/>
    <col min="14848" max="14848" width="20.42578125" style="168" customWidth="1"/>
    <col min="14849" max="14849" width="11" style="168" customWidth="1"/>
    <col min="14850" max="14851" width="3.85546875" style="168" customWidth="1"/>
    <col min="14852" max="14853" width="4.140625" style="168" customWidth="1"/>
    <col min="14854" max="14854" width="6.140625" style="168" customWidth="1"/>
    <col min="14855" max="14855" width="6" style="168" customWidth="1"/>
    <col min="14856" max="14856" width="5.5703125" style="168" customWidth="1"/>
    <col min="14857" max="14857" width="5.85546875" style="168" customWidth="1"/>
    <col min="14858" max="14859" width="5.7109375" style="168" customWidth="1"/>
    <col min="14860" max="14860" width="5.85546875" style="168" customWidth="1"/>
    <col min="14861" max="14862" width="5.5703125" style="168" customWidth="1"/>
    <col min="14863" max="14864" width="5.85546875" style="168" customWidth="1"/>
    <col min="14865" max="14866" width="6.5703125" style="168" customWidth="1"/>
    <col min="14867" max="14867" width="5.42578125" style="168" customWidth="1"/>
    <col min="14868" max="14868" width="7.85546875" style="168" customWidth="1"/>
    <col min="14869" max="15101" width="8.7109375" style="168"/>
    <col min="15102" max="15102" width="3.42578125" style="168" customWidth="1"/>
    <col min="15103" max="15103" width="21.5703125" style="168" customWidth="1"/>
    <col min="15104" max="15104" width="20.42578125" style="168" customWidth="1"/>
    <col min="15105" max="15105" width="11" style="168" customWidth="1"/>
    <col min="15106" max="15107" width="3.85546875" style="168" customWidth="1"/>
    <col min="15108" max="15109" width="4.140625" style="168" customWidth="1"/>
    <col min="15110" max="15110" width="6.140625" style="168" customWidth="1"/>
    <col min="15111" max="15111" width="6" style="168" customWidth="1"/>
    <col min="15112" max="15112" width="5.5703125" style="168" customWidth="1"/>
    <col min="15113" max="15113" width="5.85546875" style="168" customWidth="1"/>
    <col min="15114" max="15115" width="5.7109375" style="168" customWidth="1"/>
    <col min="15116" max="15116" width="5.85546875" style="168" customWidth="1"/>
    <col min="15117" max="15118" width="5.5703125" style="168" customWidth="1"/>
    <col min="15119" max="15120" width="5.85546875" style="168" customWidth="1"/>
    <col min="15121" max="15122" width="6.5703125" style="168" customWidth="1"/>
    <col min="15123" max="15123" width="5.42578125" style="168" customWidth="1"/>
    <col min="15124" max="15124" width="7.85546875" style="168" customWidth="1"/>
    <col min="15125" max="15357" width="8.7109375" style="168"/>
    <col min="15358" max="15358" width="3.42578125" style="168" customWidth="1"/>
    <col min="15359" max="15359" width="21.5703125" style="168" customWidth="1"/>
    <col min="15360" max="15360" width="20.42578125" style="168" customWidth="1"/>
    <col min="15361" max="15361" width="11" style="168" customWidth="1"/>
    <col min="15362" max="15363" width="3.85546875" style="168" customWidth="1"/>
    <col min="15364" max="15365" width="4.140625" style="168" customWidth="1"/>
    <col min="15366" max="15366" width="6.140625" style="168" customWidth="1"/>
    <col min="15367" max="15367" width="6" style="168" customWidth="1"/>
    <col min="15368" max="15368" width="5.5703125" style="168" customWidth="1"/>
    <col min="15369" max="15369" width="5.85546875" style="168" customWidth="1"/>
    <col min="15370" max="15371" width="5.7109375" style="168" customWidth="1"/>
    <col min="15372" max="15372" width="5.85546875" style="168" customWidth="1"/>
    <col min="15373" max="15374" width="5.5703125" style="168" customWidth="1"/>
    <col min="15375" max="15376" width="5.85546875" style="168" customWidth="1"/>
    <col min="15377" max="15378" width="6.5703125" style="168" customWidth="1"/>
    <col min="15379" max="15379" width="5.42578125" style="168" customWidth="1"/>
    <col min="15380" max="15380" width="7.85546875" style="168" customWidth="1"/>
    <col min="15381" max="15613" width="8.7109375" style="168"/>
    <col min="15614" max="15614" width="3.42578125" style="168" customWidth="1"/>
    <col min="15615" max="15615" width="21.5703125" style="168" customWidth="1"/>
    <col min="15616" max="15616" width="20.42578125" style="168" customWidth="1"/>
    <col min="15617" max="15617" width="11" style="168" customWidth="1"/>
    <col min="15618" max="15619" width="3.85546875" style="168" customWidth="1"/>
    <col min="15620" max="15621" width="4.140625" style="168" customWidth="1"/>
    <col min="15622" max="15622" width="6.140625" style="168" customWidth="1"/>
    <col min="15623" max="15623" width="6" style="168" customWidth="1"/>
    <col min="15624" max="15624" width="5.5703125" style="168" customWidth="1"/>
    <col min="15625" max="15625" width="5.85546875" style="168" customWidth="1"/>
    <col min="15626" max="15627" width="5.7109375" style="168" customWidth="1"/>
    <col min="15628" max="15628" width="5.85546875" style="168" customWidth="1"/>
    <col min="15629" max="15630" width="5.5703125" style="168" customWidth="1"/>
    <col min="15631" max="15632" width="5.85546875" style="168" customWidth="1"/>
    <col min="15633" max="15634" width="6.5703125" style="168" customWidth="1"/>
    <col min="15635" max="15635" width="5.42578125" style="168" customWidth="1"/>
    <col min="15636" max="15636" width="7.85546875" style="168" customWidth="1"/>
    <col min="15637" max="15869" width="8.7109375" style="168"/>
    <col min="15870" max="15870" width="3.42578125" style="168" customWidth="1"/>
    <col min="15871" max="15871" width="21.5703125" style="168" customWidth="1"/>
    <col min="15872" max="15872" width="20.42578125" style="168" customWidth="1"/>
    <col min="15873" max="15873" width="11" style="168" customWidth="1"/>
    <col min="15874" max="15875" width="3.85546875" style="168" customWidth="1"/>
    <col min="15876" max="15877" width="4.140625" style="168" customWidth="1"/>
    <col min="15878" max="15878" width="6.140625" style="168" customWidth="1"/>
    <col min="15879" max="15879" width="6" style="168" customWidth="1"/>
    <col min="15880" max="15880" width="5.5703125" style="168" customWidth="1"/>
    <col min="15881" max="15881" width="5.85546875" style="168" customWidth="1"/>
    <col min="15882" max="15883" width="5.7109375" style="168" customWidth="1"/>
    <col min="15884" max="15884" width="5.85546875" style="168" customWidth="1"/>
    <col min="15885" max="15886" width="5.5703125" style="168" customWidth="1"/>
    <col min="15887" max="15888" width="5.85546875" style="168" customWidth="1"/>
    <col min="15889" max="15890" width="6.5703125" style="168" customWidth="1"/>
    <col min="15891" max="15891" width="5.42578125" style="168" customWidth="1"/>
    <col min="15892" max="15892" width="7.85546875" style="168" customWidth="1"/>
    <col min="15893" max="16125" width="8.7109375" style="168"/>
    <col min="16126" max="16126" width="3.42578125" style="168" customWidth="1"/>
    <col min="16127" max="16127" width="21.5703125" style="168" customWidth="1"/>
    <col min="16128" max="16128" width="20.42578125" style="168" customWidth="1"/>
    <col min="16129" max="16129" width="11" style="168" customWidth="1"/>
    <col min="16130" max="16131" width="3.85546875" style="168" customWidth="1"/>
    <col min="16132" max="16133" width="4.140625" style="168" customWidth="1"/>
    <col min="16134" max="16134" width="6.140625" style="168" customWidth="1"/>
    <col min="16135" max="16135" width="6" style="168" customWidth="1"/>
    <col min="16136" max="16136" width="5.5703125" style="168" customWidth="1"/>
    <col min="16137" max="16137" width="5.85546875" style="168" customWidth="1"/>
    <col min="16138" max="16139" width="5.7109375" style="168" customWidth="1"/>
    <col min="16140" max="16140" width="5.85546875" style="168" customWidth="1"/>
    <col min="16141" max="16142" width="5.5703125" style="168" customWidth="1"/>
    <col min="16143" max="16144" width="5.85546875" style="168" customWidth="1"/>
    <col min="16145" max="16146" width="6.5703125" style="168" customWidth="1"/>
    <col min="16147" max="16147" width="5.42578125" style="168" customWidth="1"/>
    <col min="16148" max="16148" width="7.85546875" style="168" customWidth="1"/>
    <col min="16149" max="16384" width="8.7109375" style="168"/>
  </cols>
  <sheetData>
    <row r="1" spans="1:21">
      <c r="A1" s="296" t="s">
        <v>233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</row>
    <row r="2" spans="1:21" s="170" customFormat="1">
      <c r="A2" s="26" t="s">
        <v>182</v>
      </c>
      <c r="B2" s="169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s="170" customFormat="1">
      <c r="A3" s="121" t="s">
        <v>183</v>
      </c>
      <c r="B3" s="119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26"/>
      <c r="P3" s="121"/>
      <c r="Q3" s="121"/>
      <c r="R3" s="121"/>
      <c r="S3" s="121"/>
    </row>
    <row r="4" spans="1:21" s="170" customFormat="1">
      <c r="A4" s="330" t="s">
        <v>184</v>
      </c>
      <c r="B4" s="330"/>
      <c r="C4" s="330"/>
      <c r="D4" s="121" t="s">
        <v>185</v>
      </c>
      <c r="E4" s="121"/>
      <c r="F4" s="121"/>
      <c r="G4" s="121"/>
      <c r="H4" s="121"/>
      <c r="I4" s="121"/>
      <c r="J4" s="121"/>
      <c r="K4" s="121"/>
      <c r="L4" s="26"/>
      <c r="M4" s="26"/>
      <c r="N4" s="26"/>
      <c r="O4" s="26"/>
      <c r="P4" s="26"/>
      <c r="Q4" s="26"/>
      <c r="R4" s="26"/>
      <c r="S4" s="26"/>
    </row>
    <row r="5" spans="1:21" s="170" customFormat="1">
      <c r="A5" s="26" t="s">
        <v>186</v>
      </c>
      <c r="B5" s="169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171"/>
      <c r="R5" s="26"/>
      <c r="S5" s="26"/>
    </row>
    <row r="6" spans="1:21" s="170" customFormat="1">
      <c r="A6" s="26" t="s">
        <v>187</v>
      </c>
      <c r="B6" s="169"/>
      <c r="C6" s="26"/>
      <c r="D6" s="26"/>
      <c r="E6" s="26"/>
      <c r="F6" s="26"/>
      <c r="G6" s="26"/>
      <c r="H6" s="26"/>
      <c r="I6" s="26"/>
      <c r="J6" s="26"/>
      <c r="K6" s="26"/>
      <c r="L6" s="26"/>
      <c r="M6" s="337" t="s">
        <v>0</v>
      </c>
      <c r="N6" s="337"/>
      <c r="O6" s="337"/>
      <c r="P6" s="171"/>
      <c r="Q6" s="62">
        <v>6</v>
      </c>
      <c r="R6" s="26"/>
      <c r="S6" s="62"/>
    </row>
    <row r="7" spans="1:21" s="170" customFormat="1">
      <c r="A7" s="26" t="s">
        <v>188</v>
      </c>
      <c r="B7" s="169"/>
      <c r="C7" s="26"/>
      <c r="D7" s="26"/>
      <c r="E7" s="173"/>
      <c r="F7" s="173"/>
      <c r="G7" s="172"/>
      <c r="H7" s="172"/>
      <c r="I7" s="172"/>
      <c r="J7" s="26"/>
      <c r="K7" s="26"/>
      <c r="L7" s="26"/>
      <c r="M7" s="338" t="s">
        <v>1</v>
      </c>
      <c r="N7" s="338"/>
      <c r="O7" s="338"/>
      <c r="P7" s="341" t="s">
        <v>256</v>
      </c>
      <c r="Q7" s="341"/>
      <c r="R7" s="341"/>
      <c r="S7" s="341"/>
    </row>
    <row r="8" spans="1:21" s="26" customFormat="1">
      <c r="A8" s="26" t="s">
        <v>2</v>
      </c>
      <c r="B8" s="169"/>
      <c r="C8" s="169" t="s">
        <v>77</v>
      </c>
      <c r="D8" s="174" t="s">
        <v>189</v>
      </c>
      <c r="E8" s="172"/>
      <c r="F8" s="172"/>
      <c r="G8" s="62"/>
      <c r="H8" s="62"/>
      <c r="I8" s="62"/>
      <c r="K8" s="175"/>
      <c r="M8" s="339" t="s">
        <v>190</v>
      </c>
      <c r="N8" s="339"/>
      <c r="O8" s="339"/>
      <c r="P8" s="340">
        <f>F12</f>
        <v>26900</v>
      </c>
      <c r="Q8" s="340"/>
      <c r="R8" s="340"/>
      <c r="S8" s="26" t="s">
        <v>19</v>
      </c>
    </row>
    <row r="9" spans="1:21" s="176" customFormat="1">
      <c r="A9" s="342" t="s">
        <v>191</v>
      </c>
      <c r="B9" s="342" t="s">
        <v>78</v>
      </c>
      <c r="C9" s="342" t="s">
        <v>14</v>
      </c>
      <c r="D9" s="342" t="s">
        <v>5</v>
      </c>
      <c r="E9" s="276" t="s">
        <v>156</v>
      </c>
      <c r="F9" s="276" t="s">
        <v>192</v>
      </c>
      <c r="G9" s="333" t="s">
        <v>79</v>
      </c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 t="s">
        <v>7</v>
      </c>
    </row>
    <row r="10" spans="1:21" s="176" customFormat="1">
      <c r="A10" s="343"/>
      <c r="B10" s="343"/>
      <c r="C10" s="343"/>
      <c r="D10" s="343"/>
      <c r="E10" s="276"/>
      <c r="F10" s="276"/>
      <c r="G10" s="333" t="s">
        <v>8</v>
      </c>
      <c r="H10" s="333"/>
      <c r="I10" s="333"/>
      <c r="J10" s="333" t="s">
        <v>9</v>
      </c>
      <c r="K10" s="333"/>
      <c r="L10" s="333"/>
      <c r="M10" s="333" t="s">
        <v>10</v>
      </c>
      <c r="N10" s="333"/>
      <c r="O10" s="333"/>
      <c r="P10" s="333" t="s">
        <v>11</v>
      </c>
      <c r="Q10" s="333"/>
      <c r="R10" s="333"/>
      <c r="S10" s="333"/>
    </row>
    <row r="11" spans="1:21" s="176" customFormat="1">
      <c r="A11" s="344"/>
      <c r="B11" s="344"/>
      <c r="C11" s="344"/>
      <c r="D11" s="344"/>
      <c r="E11" s="276"/>
      <c r="F11" s="276"/>
      <c r="G11" s="130" t="s">
        <v>123</v>
      </c>
      <c r="H11" s="130" t="s">
        <v>124</v>
      </c>
      <c r="I11" s="130" t="s">
        <v>125</v>
      </c>
      <c r="J11" s="130" t="s">
        <v>126</v>
      </c>
      <c r="K11" s="130" t="s">
        <v>127</v>
      </c>
      <c r="L11" s="130" t="s">
        <v>128</v>
      </c>
      <c r="M11" s="130" t="s">
        <v>129</v>
      </c>
      <c r="N11" s="130" t="s">
        <v>130</v>
      </c>
      <c r="O11" s="130" t="s">
        <v>131</v>
      </c>
      <c r="P11" s="130" t="s">
        <v>132</v>
      </c>
      <c r="Q11" s="130" t="s">
        <v>133</v>
      </c>
      <c r="R11" s="130" t="s">
        <v>134</v>
      </c>
      <c r="S11" s="333"/>
      <c r="U11" s="177"/>
    </row>
    <row r="12" spans="1:21" s="176" customFormat="1" ht="40.9" customHeight="1">
      <c r="A12" s="194">
        <v>6</v>
      </c>
      <c r="B12" s="334" t="s">
        <v>193</v>
      </c>
      <c r="C12" s="335"/>
      <c r="D12" s="336"/>
      <c r="E12" s="206" t="s">
        <v>238</v>
      </c>
      <c r="F12" s="206">
        <f>SUM(G12:R12)</f>
        <v>26900</v>
      </c>
      <c r="G12" s="207"/>
      <c r="H12" s="207"/>
      <c r="I12" s="207"/>
      <c r="J12" s="207"/>
      <c r="K12" s="207"/>
      <c r="L12" s="207"/>
      <c r="M12" s="207">
        <f t="shared" ref="M12:N12" si="0">SUM(M13:M24)</f>
        <v>24100</v>
      </c>
      <c r="N12" s="207">
        <f t="shared" si="0"/>
        <v>2800</v>
      </c>
      <c r="O12" s="207"/>
      <c r="P12" s="207"/>
      <c r="Q12" s="207"/>
      <c r="R12" s="207"/>
      <c r="S12" s="195" t="s">
        <v>194</v>
      </c>
      <c r="T12" s="177"/>
      <c r="U12" s="177"/>
    </row>
    <row r="13" spans="1:21" s="176" customFormat="1" ht="43.5">
      <c r="A13" s="182"/>
      <c r="B13" s="30" t="s">
        <v>236</v>
      </c>
      <c r="C13" s="178" t="s">
        <v>195</v>
      </c>
      <c r="D13" s="130" t="s">
        <v>196</v>
      </c>
      <c r="E13" s="179"/>
      <c r="F13" s="179"/>
      <c r="G13" s="180"/>
      <c r="H13" s="180"/>
      <c r="I13" s="180" t="s">
        <v>139</v>
      </c>
      <c r="J13" s="180"/>
      <c r="K13" s="180"/>
      <c r="L13" s="180"/>
      <c r="M13" s="180"/>
      <c r="N13" s="180"/>
      <c r="O13" s="180"/>
      <c r="P13" s="180"/>
      <c r="Q13" s="180"/>
      <c r="R13" s="180"/>
      <c r="S13" s="181"/>
      <c r="T13" s="177"/>
      <c r="U13" s="177"/>
    </row>
    <row r="14" spans="1:21" s="176" customFormat="1" ht="43.5">
      <c r="A14" s="182"/>
      <c r="B14" s="151"/>
      <c r="C14" s="178" t="s">
        <v>197</v>
      </c>
      <c r="D14" s="132" t="s">
        <v>198</v>
      </c>
      <c r="E14" s="179"/>
      <c r="F14" s="179"/>
      <c r="G14" s="180"/>
      <c r="H14" s="180"/>
      <c r="I14" s="180"/>
      <c r="J14" s="180" t="s">
        <v>139</v>
      </c>
      <c r="K14" s="180" t="s">
        <v>139</v>
      </c>
      <c r="L14" s="180" t="s">
        <v>139</v>
      </c>
      <c r="M14" s="180" t="s">
        <v>139</v>
      </c>
      <c r="N14" s="180" t="s">
        <v>139</v>
      </c>
      <c r="O14" s="180" t="s">
        <v>139</v>
      </c>
      <c r="P14" s="180" t="s">
        <v>139</v>
      </c>
      <c r="Q14" s="180"/>
      <c r="R14" s="180"/>
      <c r="S14" s="181"/>
      <c r="T14" s="177"/>
      <c r="U14" s="177"/>
    </row>
    <row r="15" spans="1:21" s="176" customFormat="1" ht="87">
      <c r="A15" s="182"/>
      <c r="B15" s="151"/>
      <c r="C15" s="178" t="s">
        <v>199</v>
      </c>
      <c r="D15" s="130" t="s">
        <v>200</v>
      </c>
      <c r="E15" s="179" t="s">
        <v>15</v>
      </c>
      <c r="F15" s="179">
        <v>24100</v>
      </c>
      <c r="G15" s="180"/>
      <c r="H15" s="180"/>
      <c r="I15" s="180"/>
      <c r="J15" s="180"/>
      <c r="K15" s="180"/>
      <c r="L15" s="180"/>
      <c r="M15" s="180">
        <v>24100</v>
      </c>
      <c r="N15" s="180"/>
      <c r="O15" s="180"/>
      <c r="P15" s="180"/>
      <c r="Q15" s="180"/>
      <c r="R15" s="180"/>
      <c r="S15" s="181"/>
      <c r="T15" s="177"/>
      <c r="U15" s="177"/>
    </row>
    <row r="16" spans="1:21" s="176" customFormat="1" ht="43.5">
      <c r="A16" s="182"/>
      <c r="B16" s="130"/>
      <c r="C16" s="178" t="s">
        <v>237</v>
      </c>
      <c r="D16" s="130" t="s">
        <v>201</v>
      </c>
      <c r="E16" s="179"/>
      <c r="F16" s="179"/>
      <c r="G16" s="180" t="s">
        <v>139</v>
      </c>
      <c r="H16" s="180" t="s">
        <v>139</v>
      </c>
      <c r="I16" s="180" t="s">
        <v>139</v>
      </c>
      <c r="J16" s="180" t="s">
        <v>139</v>
      </c>
      <c r="K16" s="180" t="s">
        <v>139</v>
      </c>
      <c r="L16" s="180" t="s">
        <v>139</v>
      </c>
      <c r="M16" s="180" t="s">
        <v>139</v>
      </c>
      <c r="N16" s="180" t="s">
        <v>139</v>
      </c>
      <c r="O16" s="180" t="s">
        <v>139</v>
      </c>
      <c r="P16" s="180" t="s">
        <v>139</v>
      </c>
      <c r="Q16" s="180" t="s">
        <v>139</v>
      </c>
      <c r="R16" s="180" t="s">
        <v>139</v>
      </c>
      <c r="S16" s="181"/>
      <c r="T16" s="177"/>
      <c r="U16" s="177"/>
    </row>
    <row r="17" spans="1:21" s="176" customFormat="1" ht="43.5">
      <c r="A17" s="182"/>
      <c r="B17" s="130"/>
      <c r="C17" s="178" t="s">
        <v>202</v>
      </c>
      <c r="D17" s="130" t="s">
        <v>203</v>
      </c>
      <c r="E17" s="179"/>
      <c r="F17" s="179"/>
      <c r="G17" s="180" t="s">
        <v>139</v>
      </c>
      <c r="H17" s="180" t="s">
        <v>139</v>
      </c>
      <c r="I17" s="180" t="s">
        <v>139</v>
      </c>
      <c r="J17" s="180" t="s">
        <v>139</v>
      </c>
      <c r="K17" s="180" t="s">
        <v>139</v>
      </c>
      <c r="L17" s="180" t="s">
        <v>139</v>
      </c>
      <c r="M17" s="180" t="s">
        <v>139</v>
      </c>
      <c r="N17" s="180" t="s">
        <v>139</v>
      </c>
      <c r="O17" s="180" t="s">
        <v>139</v>
      </c>
      <c r="P17" s="180" t="s">
        <v>139</v>
      </c>
      <c r="Q17" s="180" t="s">
        <v>139</v>
      </c>
      <c r="R17" s="180" t="s">
        <v>139</v>
      </c>
      <c r="S17" s="181"/>
      <c r="T17" s="177"/>
      <c r="U17" s="177"/>
    </row>
    <row r="18" spans="1:21" s="176" customFormat="1" ht="43.5">
      <c r="A18" s="182"/>
      <c r="B18" s="130"/>
      <c r="C18" s="178" t="s">
        <v>204</v>
      </c>
      <c r="D18" s="130" t="s">
        <v>205</v>
      </c>
      <c r="E18" s="179"/>
      <c r="F18" s="179"/>
      <c r="G18" s="180"/>
      <c r="H18" s="180" t="s">
        <v>139</v>
      </c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1"/>
      <c r="T18" s="177"/>
      <c r="U18" s="177"/>
    </row>
    <row r="19" spans="1:21" s="176" customFormat="1" ht="152.25">
      <c r="A19" s="182"/>
      <c r="B19" s="130"/>
      <c r="C19" s="178" t="s">
        <v>206</v>
      </c>
      <c r="D19" s="130" t="s">
        <v>234</v>
      </c>
      <c r="E19" s="179" t="s">
        <v>15</v>
      </c>
      <c r="F19" s="179">
        <v>2800</v>
      </c>
      <c r="G19" s="180"/>
      <c r="H19" s="180"/>
      <c r="I19" s="180"/>
      <c r="J19" s="180"/>
      <c r="K19" s="180"/>
      <c r="L19" s="180"/>
      <c r="M19" s="180"/>
      <c r="N19" s="180">
        <v>2800</v>
      </c>
      <c r="O19" s="180"/>
      <c r="P19" s="180"/>
      <c r="Q19" s="180"/>
      <c r="R19" s="180"/>
      <c r="S19" s="181"/>
      <c r="T19" s="177"/>
      <c r="U19" s="177"/>
    </row>
    <row r="20" spans="1:21" s="176" customFormat="1" ht="24" customHeight="1">
      <c r="A20" s="182"/>
      <c r="B20" s="130"/>
      <c r="C20" s="178" t="s">
        <v>207</v>
      </c>
      <c r="D20" s="130" t="s">
        <v>208</v>
      </c>
      <c r="E20" s="179"/>
      <c r="F20" s="179"/>
      <c r="G20" s="180"/>
      <c r="H20" s="180"/>
      <c r="I20" s="180" t="s">
        <v>139</v>
      </c>
      <c r="J20" s="180"/>
      <c r="K20" s="180"/>
      <c r="L20" s="180" t="s">
        <v>139</v>
      </c>
      <c r="M20" s="180"/>
      <c r="N20" s="180"/>
      <c r="O20" s="180" t="s">
        <v>139</v>
      </c>
      <c r="P20" s="180"/>
      <c r="Q20" s="180"/>
      <c r="R20" s="180" t="s">
        <v>139</v>
      </c>
      <c r="S20" s="181"/>
      <c r="T20" s="177"/>
      <c r="U20" s="177"/>
    </row>
    <row r="21" spans="1:21" s="176" customFormat="1" ht="43.5">
      <c r="A21" s="182"/>
      <c r="B21" s="130"/>
      <c r="C21" s="178" t="s">
        <v>209</v>
      </c>
      <c r="D21" s="130" t="s">
        <v>210</v>
      </c>
      <c r="E21" s="179"/>
      <c r="F21" s="179"/>
      <c r="G21" s="180" t="s">
        <v>139</v>
      </c>
      <c r="H21" s="180" t="s">
        <v>139</v>
      </c>
      <c r="I21" s="180" t="s">
        <v>139</v>
      </c>
      <c r="J21" s="180" t="s">
        <v>139</v>
      </c>
      <c r="K21" s="180" t="s">
        <v>139</v>
      </c>
      <c r="L21" s="180" t="s">
        <v>139</v>
      </c>
      <c r="M21" s="180" t="s">
        <v>139</v>
      </c>
      <c r="N21" s="180" t="s">
        <v>139</v>
      </c>
      <c r="O21" s="180" t="s">
        <v>139</v>
      </c>
      <c r="P21" s="180" t="s">
        <v>139</v>
      </c>
      <c r="Q21" s="180"/>
      <c r="R21" s="180"/>
      <c r="S21" s="181"/>
      <c r="T21" s="177"/>
      <c r="U21" s="177"/>
    </row>
    <row r="22" spans="1:21" s="176" customFormat="1" ht="43.5">
      <c r="A22" s="182"/>
      <c r="B22" s="130"/>
      <c r="C22" s="178" t="s">
        <v>211</v>
      </c>
      <c r="D22" s="130" t="s">
        <v>212</v>
      </c>
      <c r="E22" s="179"/>
      <c r="F22" s="179"/>
      <c r="G22" s="180" t="s">
        <v>139</v>
      </c>
      <c r="H22" s="180" t="s">
        <v>139</v>
      </c>
      <c r="I22" s="180" t="s">
        <v>139</v>
      </c>
      <c r="J22" s="180" t="s">
        <v>139</v>
      </c>
      <c r="K22" s="180" t="s">
        <v>139</v>
      </c>
      <c r="L22" s="180" t="s">
        <v>139</v>
      </c>
      <c r="M22" s="180" t="s">
        <v>139</v>
      </c>
      <c r="N22" s="180" t="s">
        <v>139</v>
      </c>
      <c r="O22" s="180" t="s">
        <v>139</v>
      </c>
      <c r="P22" s="180" t="s">
        <v>139</v>
      </c>
      <c r="Q22" s="180"/>
      <c r="R22" s="180"/>
      <c r="S22" s="181"/>
      <c r="T22" s="177"/>
      <c r="U22" s="177"/>
    </row>
    <row r="23" spans="1:21" s="176" customFormat="1" ht="87">
      <c r="A23" s="182"/>
      <c r="B23" s="130"/>
      <c r="C23" s="183" t="s">
        <v>213</v>
      </c>
      <c r="D23" s="130" t="s">
        <v>214</v>
      </c>
      <c r="E23" s="179"/>
      <c r="F23" s="179"/>
      <c r="G23" s="180"/>
      <c r="H23" s="180"/>
      <c r="I23" s="180" t="s">
        <v>139</v>
      </c>
      <c r="J23" s="180"/>
      <c r="K23" s="180"/>
      <c r="L23" s="180"/>
      <c r="M23" s="180"/>
      <c r="N23" s="180"/>
      <c r="O23" s="180"/>
      <c r="P23" s="180"/>
      <c r="Q23" s="180"/>
      <c r="R23" s="180"/>
      <c r="S23" s="181"/>
      <c r="T23" s="177"/>
      <c r="U23" s="177"/>
    </row>
    <row r="24" spans="1:21" s="176" customFormat="1" ht="87">
      <c r="A24" s="182"/>
      <c r="B24" s="130"/>
      <c r="C24" s="183" t="s">
        <v>215</v>
      </c>
      <c r="D24" s="130" t="s">
        <v>216</v>
      </c>
      <c r="E24" s="179" t="s">
        <v>217</v>
      </c>
      <c r="F24" s="179"/>
      <c r="G24" s="180"/>
      <c r="H24" s="180"/>
      <c r="I24" s="180"/>
      <c r="J24" s="180" t="s">
        <v>139</v>
      </c>
      <c r="K24" s="180"/>
      <c r="L24" s="180"/>
      <c r="M24" s="180"/>
      <c r="N24" s="180"/>
      <c r="O24" s="180" t="s">
        <v>139</v>
      </c>
      <c r="P24" s="180"/>
      <c r="Q24" s="180"/>
      <c r="R24" s="180"/>
      <c r="S24" s="181"/>
      <c r="T24" s="177"/>
      <c r="U24" s="177"/>
    </row>
  </sheetData>
  <mergeCells count="20">
    <mergeCell ref="S9:S11"/>
    <mergeCell ref="A9:A11"/>
    <mergeCell ref="B9:B11"/>
    <mergeCell ref="C9:C11"/>
    <mergeCell ref="D9:D11"/>
    <mergeCell ref="E9:E11"/>
    <mergeCell ref="A1:S1"/>
    <mergeCell ref="A4:C4"/>
    <mergeCell ref="M6:O6"/>
    <mergeCell ref="M7:O7"/>
    <mergeCell ref="M8:O8"/>
    <mergeCell ref="P8:R8"/>
    <mergeCell ref="P7:S7"/>
    <mergeCell ref="G10:I10"/>
    <mergeCell ref="J10:L10"/>
    <mergeCell ref="M10:O10"/>
    <mergeCell ref="P10:R10"/>
    <mergeCell ref="B12:D12"/>
    <mergeCell ref="F9:F11"/>
    <mergeCell ref="G9:R9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7</vt:i4>
      </vt:variant>
    </vt:vector>
  </HeadingPairs>
  <TitlesOfParts>
    <vt:vector size="7" baseType="lpstr">
      <vt:lpstr>สรุปหน้างบ</vt:lpstr>
      <vt:lpstr>001 แม่และเด็ก</vt:lpstr>
      <vt:lpstr>002 พัฒนาการ 0-5 ปี</vt:lpstr>
      <vt:lpstr>003 วัยเรียน</vt:lpstr>
      <vt:lpstr>004 วัยรุ่น</vt:lpstr>
      <vt:lpstr>005 วัยทำงาน</vt:lpstr>
      <vt:lpstr>006 วัยผู้สูงอายุ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2024-10-25T07:43:45Z</cp:lastPrinted>
  <dcterms:created xsi:type="dcterms:W3CDTF">2017-09-29T03:26:47Z</dcterms:created>
  <dcterms:modified xsi:type="dcterms:W3CDTF">2024-11-15T09:27:15Z</dcterms:modified>
</cp:coreProperties>
</file>