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งานแผน\แผนปฏิบัติการ\"/>
    </mc:Choice>
  </mc:AlternateContent>
  <xr:revisionPtr revIDLastSave="0" documentId="13_ncr:1_{6A9AADE3-79AF-49B9-B5C3-5E3DF659010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สรุปภาพรวม" sheetId="59" r:id="rId1"/>
    <sheet name="โครง1 " sheetId="64" r:id="rId2"/>
    <sheet name="โครง2" sheetId="55" r:id="rId3"/>
    <sheet name="โครง3" sheetId="54" r:id="rId4"/>
    <sheet name="โครง4" sheetId="65" r:id="rId5"/>
  </sheets>
  <definedNames>
    <definedName name="_xlnm.Print_Titles" localSheetId="1">'โครง1 '!$7:$9</definedName>
    <definedName name="_xlnm.Print_Titles" localSheetId="4">โครง4!$7:$9</definedName>
  </definedNames>
  <calcPr calcId="191029"/>
</workbook>
</file>

<file path=xl/calcChain.xml><?xml version="1.0" encoding="utf-8"?>
<calcChain xmlns="http://schemas.openxmlformats.org/spreadsheetml/2006/main">
  <c r="D13" i="59" l="1"/>
  <c r="E13" i="59"/>
  <c r="G13" i="59"/>
  <c r="H13" i="59"/>
  <c r="H14" i="59" s="1"/>
  <c r="I13" i="59"/>
  <c r="I14" i="59" s="1"/>
  <c r="J13" i="59"/>
  <c r="K13" i="59"/>
  <c r="K14" i="59" s="1"/>
  <c r="L13" i="59"/>
  <c r="L14" i="59" s="1"/>
  <c r="M13" i="59"/>
  <c r="C13" i="59"/>
  <c r="C14" i="59" s="1"/>
  <c r="E14" i="59"/>
  <c r="G14" i="59"/>
  <c r="J14" i="59"/>
  <c r="M14" i="59"/>
  <c r="F10" i="65" l="1"/>
  <c r="Q6" i="65" s="1"/>
  <c r="F12" i="59" s="1"/>
  <c r="N12" i="59" l="1"/>
  <c r="N13" i="59" s="1"/>
  <c r="N14" i="59" s="1"/>
  <c r="F13" i="59"/>
  <c r="F14" i="59" s="1"/>
  <c r="F10" i="64"/>
  <c r="Q6" i="64" s="1"/>
  <c r="C7" i="59" s="1"/>
  <c r="E11" i="59" l="1"/>
  <c r="Q6" i="54"/>
  <c r="F10" i="54"/>
  <c r="D8" i="59" l="1"/>
  <c r="N11" i="59"/>
  <c r="N10" i="59"/>
  <c r="M8" i="59"/>
  <c r="L8" i="59"/>
  <c r="K8" i="59"/>
  <c r="J8" i="59"/>
  <c r="I8" i="59"/>
  <c r="H8" i="59"/>
  <c r="G8" i="59"/>
  <c r="F8" i="59"/>
  <c r="E8" i="59"/>
  <c r="D14" i="59" l="1"/>
  <c r="C8" i="59" l="1"/>
  <c r="N7" i="59"/>
  <c r="N8" i="59" s="1"/>
</calcChain>
</file>

<file path=xl/sharedStrings.xml><?xml version="1.0" encoding="utf-8"?>
<sst xmlns="http://schemas.openxmlformats.org/spreadsheetml/2006/main" count="309" uniqueCount="166">
  <si>
    <t>สป. 1</t>
  </si>
  <si>
    <t xml:space="preserve">สปสช. 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</si>
  <si>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</si>
  <si>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</si>
  <si>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</si>
  <si>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</si>
  <si>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</si>
  <si>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</si>
  <si>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</si>
  <si>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อื่นๆเช่นปกส.</t>
  </si>
  <si>
    <t>รวม</t>
  </si>
  <si>
    <t>รหัส</t>
  </si>
  <si>
    <t>ลำดับ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</si>
  <si>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</si>
  <si>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</si>
  <si>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</si>
  <si>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</si>
  <si>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</si>
  <si>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</si>
  <si>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แหล่งงปม</t>
  </si>
  <si>
    <t>ทั้งสิ้น</t>
  </si>
  <si>
    <t>งบประมาณ</t>
  </si>
  <si>
    <t>(บาท)</t>
  </si>
  <si>
    <t xml:space="preserve"> </t>
  </si>
  <si>
    <t>แผนยุทธศาสตร์</t>
  </si>
  <si>
    <t>101-05-01-001</t>
  </si>
  <si>
    <t>รวมแผนยุทธศาสตร์</t>
  </si>
  <si>
    <t>แผนปกติ</t>
  </si>
  <si>
    <t>101-05-01-002</t>
  </si>
  <si>
    <t>102-05-01-003</t>
  </si>
  <si>
    <t>รวมแผนปกติ</t>
  </si>
  <si>
    <t>รวมทุกแผน</t>
  </si>
  <si>
    <t>1. ยุทธศาสตร์กระทรวงสาธารณสุข (4E)</t>
  </si>
  <si>
    <t>4 : บริหารเป็นเลิศด้วยธรรมาภิบาล (Governance Excellence)</t>
  </si>
  <si>
    <t>4. ประเด็นยุทธศาสตร์องค์การ สสจ.ชลบุรี</t>
  </si>
  <si>
    <t>2. แผนงานระดับกระทรวงสาธารณสุข</t>
  </si>
  <si>
    <t>5. เป้าประสงค์องค์การ สสจ.ชลบุรี</t>
  </si>
  <si>
    <t>3. โครงการหลักของกระทรวงสาธารณสุข</t>
  </si>
  <si>
    <t>6. กลยุทธ์องค์การ สสจ.ชลบุรี</t>
  </si>
  <si>
    <t>ลำดับที่แผนงาน</t>
  </si>
  <si>
    <t>รหัสงบประมาณ</t>
  </si>
  <si>
    <t>ประเภทแผนงาน</t>
  </si>
  <si>
    <t>(  / ) ยุทธศาสตร์</t>
  </si>
  <si>
    <t>(   ) ปกติ</t>
  </si>
  <si>
    <t>งบประมาณรวม</t>
  </si>
  <si>
    <t>โครงการ/
วัตุประสงค์</t>
  </si>
  <si>
    <t>กิจกรรมหลัก</t>
  </si>
  <si>
    <t>เป้าหมาย/จำนวน</t>
  </si>
  <si>
    <t xml:space="preserve"> แหล่งงบประมาณ</t>
  </si>
  <si>
    <t>งบประมาณ
รวม 
(บาท)</t>
  </si>
  <si>
    <t>งบประมาณรายเดือน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</si>
  <si>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</si>
  <si>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</si>
  <si>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</si>
  <si>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</si>
  <si>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</si>
  <si>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 xml:space="preserve">โครงการพัฒนาศูนย์จัดเก็บรายได้คุณภาพ </t>
  </si>
  <si>
    <t>ชินนันทน์</t>
  </si>
  <si>
    <t>จังหวัดชลบุรี</t>
  </si>
  <si>
    <t>วัตถุประสงค์</t>
  </si>
  <si>
    <t>ที่มีคุณภาพ สามารถรายงานข้อมูลการทาง</t>
  </si>
  <si>
    <t>การเงินบัญชีได้อย่างถูกต้อง และสามารถเรียก</t>
  </si>
  <si>
    <t>เก็บรายได้จากการบริการได้ครบถ้วนสมบูรณ์</t>
  </si>
  <si>
    <t>หมายเหตุ : งบประมาณถัวเฉลี่ยกันได้ทุกรายการตามความเหมาะสม</t>
  </si>
  <si>
    <t>(    ) ยุทธศาสตร์</t>
  </si>
  <si>
    <t>( / ) ปกติ</t>
  </si>
  <si>
    <t>โครงการบริหารจัดการและ</t>
  </si>
  <si>
    <t>1. เดินทางไปราชการ</t>
  </si>
  <si>
    <t>เจ้าหน้าที่</t>
  </si>
  <si>
    <t>1. สป.</t>
  </si>
  <si>
    <t>สรินยา</t>
  </si>
  <si>
    <t>สนับสนุนการดำเนินงาน</t>
  </si>
  <si>
    <t>2. ฝึกอบรม</t>
  </si>
  <si>
    <t>กลุ่มงาน</t>
  </si>
  <si>
    <t>2. งบอื่น</t>
  </si>
  <si>
    <t xml:space="preserve">กลุ่มงานประกันสุขภาพ </t>
  </si>
  <si>
    <t>3. ปฏิบัติงานนอกเวลาราชการ</t>
  </si>
  <si>
    <t>ประกัน</t>
  </si>
  <si>
    <t>สุขภาพ</t>
  </si>
  <si>
    <t>เพื่อให้สามารถดำเนินงาน</t>
  </si>
  <si>
    <t>ตามภารกิจของกลุ่มงาน</t>
  </si>
  <si>
    <t>ประสบความสำเร็จ</t>
  </si>
  <si>
    <t>โครงการสนับสนุนคณะ</t>
  </si>
  <si>
    <t>จัดประชุมคณะอนุกรรมการ</t>
  </si>
  <si>
    <t>คณะอนุกรรมการ</t>
  </si>
  <si>
    <t>วันเพ็ญ</t>
  </si>
  <si>
    <t>อนุกรรมการพิจารณาวินิจฉัย</t>
  </si>
  <si>
    <t>วินิจฉัยคำร้องฯ</t>
  </si>
  <si>
    <t>และผู้เกี่ยวข้อง</t>
  </si>
  <si>
    <t>คำร้องขอรับเงินช่วยเหลือ</t>
  </si>
  <si>
    <t>จำนวน 10 คน</t>
  </si>
  <si>
    <t xml:space="preserve">เบื้องต้น มาตรา 41 </t>
  </si>
  <si>
    <t>พิจารณาวินิจฉัยคำร้อง</t>
  </si>
  <si>
    <t>ขอรับเงินช่วยเหลือเบื้องต้น</t>
  </si>
  <si>
    <t xml:space="preserve"> -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</si>
  <si>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</si>
  <si>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</si>
  <si>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</si>
  <si>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</si>
  <si>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</si>
  <si>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</si>
  <si>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</si>
  <si>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</si>
  <si>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</si>
  <si>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</si>
  <si>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</si>
  <si>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</si>
  <si>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ปีงบประมาณ พ.ศ. 2567</t>
  </si>
  <si>
    <t>มาตรา 41 ได้</t>
  </si>
  <si>
    <t>4. จัดหาวัสดุ</t>
  </si>
  <si>
    <t>พรรณิดา</t>
  </si>
  <si>
    <t>รพ. 12 แห่ง</t>
  </si>
  <si>
    <t>รวม 50 คน</t>
  </si>
  <si>
    <t>* เบิกค่าใช้จ่ายเท่าที่จ่ายจริง จากสำนักงานหลักประกันสุขภาพแห่งชาติ</t>
  </si>
  <si>
    <t>สปสช. *</t>
  </si>
  <si>
    <t>4 : การพัฒนาการบริหารจัดการเพื่อสนับสนุนระบบบริการสุขภาพที่มีประสิทธิภาพ</t>
  </si>
  <si>
    <t>9 : พัฒนาเป็นองค์กรธรรมาภิบาล</t>
  </si>
  <si>
    <r>
      <t xml:space="preserve">                                                  สรุปหน้างบประมาณตามแผนปฏิบัติการปี 2568 </t>
    </r>
    <r>
      <rPr>
        <b/>
        <u/>
        <sz val="16"/>
        <rFont val="TH SarabunPSK"/>
        <family val="2"/>
      </rPr>
      <t>กลุ่มงานประกันสุขภาพ</t>
    </r>
    <r>
      <rPr>
        <b/>
        <sz val="16"/>
        <rFont val="TH SarabunPSK"/>
        <family val="2"/>
      </rPr>
      <t xml:space="preserve"> สำนักงานสาธารณสุขจังหวัดชลบุรี                                   </t>
    </r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</si>
  <si>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</si>
  <si>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>สสจ., รพ. และ สสอ.</t>
  </si>
  <si>
    <t>แห่งละ 4-5 คน</t>
  </si>
  <si>
    <t>จังหวัดชลบุรี ประจำปีงบประมาณ พ.ศ. 2568</t>
  </si>
  <si>
    <t>โครงการพัฒนาศูนย์จัดเก็บรายได้คุณภาพ 
จังหวัดชลบุรี ประจำปีงบประมาณ พ.ศ. 2568</t>
  </si>
  <si>
    <t xml:space="preserve">โครงการบริหารจัดการและสนับสนุนการดำเนินงานกลุ่มงานประกันสุขภาพ ปีงบประมาณ 2568
</t>
  </si>
  <si>
    <t>โครงการสนับสนุนคณะอนุกรรมการพิจารณาวินิจฉัยคำร้องขอรับเงินช่วยเหลือเบื้องต้น มาตรา 41 ปีงบประมาณ 2568</t>
  </si>
  <si>
    <t>สสจ. 4 คน</t>
  </si>
  <si>
    <t>เพื่อเพิ่มประสิทธิภาพด้านการเงินการคลัง</t>
  </si>
  <si>
    <t>หน่วยบริการจังหวัดชลบุรี</t>
  </si>
  <si>
    <t>แห่งละ 3 คน</t>
  </si>
  <si>
    <t>รวม 40 คน</t>
  </si>
  <si>
    <t>ของหน่วยบริการ ในจังหวัดชลบุรี</t>
  </si>
  <si>
    <t>รพ. 23 แห่ง</t>
  </si>
  <si>
    <t>รวม 100 คน</t>
  </si>
  <si>
    <t>จำนวน 7 คน</t>
  </si>
  <si>
    <t>สสจ. 7 คน</t>
  </si>
  <si>
    <t>เพื่อให้หน่วยบริการมีศูนย์จัดเก็บรายได้</t>
  </si>
  <si>
    <t xml:space="preserve">1. ประชุมการบริหารจัดการลูกหนี้/เจ้าหนี้  </t>
  </si>
  <si>
    <t xml:space="preserve">2. ลงพื้นที่ฝึกปฏิบัติในด้านการจัดเก็บรายได้ </t>
  </si>
  <si>
    <t>3. ประชุมราชการ</t>
  </si>
  <si>
    <t>โครงการสนับสนุนการดำเนินงาน</t>
  </si>
  <si>
    <t>1. สนับสนุนการสร้างหลักประกันสุขภาพ</t>
  </si>
  <si>
    <t>พัฒนาระบบบริหารจัดการแรงงาน</t>
  </si>
  <si>
    <t>2. พัฒนาระบบฐานข้อมูลสุขภาพ</t>
  </si>
  <si>
    <t>ต่างด้าวและเหยื่อจากการค้ามนุษย์</t>
  </si>
  <si>
    <t>แรงงานต่างด้าวและผู้ติดตาม</t>
  </si>
  <si>
    <t>เพื่อสนับสนุนการดำเนินงาน</t>
  </si>
  <si>
    <t>ด้านสุขภาพสำหรับประชากรต่างด้าว</t>
  </si>
  <si>
    <t>ผู้ติดตาม และเหยื่อจากการค้ามนุษย์</t>
  </si>
  <si>
    <t>จังหวัดชลบุรี ปีงบประมาณ 2567</t>
  </si>
  <si>
    <t>ยลธิดา</t>
  </si>
  <si>
    <t>โครงการสนับสนุนการดำเนินงานพัฒนาระบบบริหารจัดการแรงงานต่างด้าวและเหยื่อจากการค้ามนุษย์จังหวัดชลบุรี ปีงบประมาณ 2568</t>
  </si>
  <si>
    <t>102-05-01-004</t>
  </si>
  <si>
    <t>งบอื่น</t>
  </si>
  <si>
    <t>(งบเงินประกันสุขภาพ</t>
  </si>
  <si>
    <t>คนต่างด้าวหรือ</t>
  </si>
  <si>
    <t>แรงงานต่างด้าว</t>
  </si>
  <si>
    <t>สสจ.ชลบุรี)</t>
  </si>
  <si>
    <t>12 : พัฒนาเป็นองค์กรธรรมาภิบาล</t>
  </si>
  <si>
    <t>1. Notebook</t>
  </si>
  <si>
    <t>Microsoft Access</t>
  </si>
  <si>
    <t>จำนวน 1 ชุด</t>
  </si>
  <si>
    <t xml:space="preserve">2. โปรแกรม </t>
  </si>
  <si>
    <t>จำนวน 1 เครื่อง</t>
  </si>
  <si>
    <t>สป.</t>
  </si>
  <si>
    <t>11 : การบริหารจัดการด้านการเงินการคลังสุขภาพ</t>
  </si>
  <si>
    <t>26 : โครงการบริหารจัดการด้านการเงินการคลัง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</si>
</sst>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&quot; &quot;"/>
  </numFmts>
  <fonts count="30">
    <font>
      <sz val="11"/>
      <color theme="1"/>
      <name val="Calibri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  <font>
      <sz val="14"/>
      <color indexed="8"/>
      <name val="TH SarabunPSK"/>
      <family val="2"/>
    </font>
    <font>
      <sz val="13"/>
      <color theme="1"/>
      <name val="TH SarabunPSK"/>
      <family val="2"/>
    </font>
    <font>
      <sz val="12"/>
      <color theme="1"/>
      <name val="TH SarabunPSK"/>
      <family val="2"/>
    </font>
    <font>
      <u/>
      <sz val="14"/>
      <color theme="1"/>
      <name val="TH SarabunPSK"/>
      <family val="2"/>
    </font>
    <font>
      <sz val="12"/>
      <name val="TH SarabunPSK"/>
      <family val="2"/>
    </font>
    <font>
      <b/>
      <sz val="14"/>
      <name val="TH SarabunPSK"/>
      <family val="2"/>
    </font>
    <font>
      <sz val="14"/>
      <color rgb="FFFF0000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1"/>
      <color indexed="8"/>
      <name val="Tahoma"/>
      <family val="2"/>
    </font>
    <font>
      <sz val="14"/>
      <name val="Cordia New"/>
      <family val="2"/>
    </font>
    <font>
      <b/>
      <u/>
      <sz val="16"/>
      <name val="TH SarabunPSK"/>
      <family val="2"/>
    </font>
    <font>
      <sz val="11"/>
      <color theme="1"/>
      <name val="Calibri"/>
      <family val="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  <font>
      <b/>
      <sz val="14"/>
      <name val="TH SarabunPSK"/>
      <family val="2"/>
    </font>
    <font>
      <sz val="14"/>
      <color indexed="8"/>
      <name val="TH SarabunPSK"/>
      <family val="2"/>
    </font>
    <font>
      <sz val="14"/>
      <color rgb="FF000000"/>
      <name val="TH SarabunPSK"/>
      <family val="2"/>
    </font>
    <font>
      <sz val="14"/>
      <color rgb="FFFF0000"/>
      <name val="TH SarabunPSK"/>
      <family val="2"/>
    </font>
    <font>
      <u/>
      <sz val="14"/>
      <color rgb="FF000000"/>
      <name val="TH SarabunPSK"/>
      <family val="2"/>
    </font>
    <font>
      <sz val="13"/>
      <color rgb="FFFF0000"/>
      <name val="TH SarabunPSK"/>
      <family val="2"/>
    </font>
    <font>
      <b/>
      <sz val="12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45066682943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</cellStyleXfs>
  <cellXfs count="1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3" fillId="0" borderId="0" xfId="2" applyNumberFormat="1" applyFont="1" applyAlignment="1">
      <alignment vertical="center"/>
    </xf>
    <xf numFmtId="164" fontId="3" fillId="0" borderId="1" xfId="2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 shrinkToFit="1"/>
    </xf>
    <xf numFmtId="3" fontId="6" fillId="2" borderId="8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shrinkToFit="1"/>
    </xf>
    <xf numFmtId="0" fontId="1" fillId="2" borderId="8" xfId="0" applyFont="1" applyFill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3" fontId="6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shrinkToFit="1"/>
    </xf>
    <xf numFmtId="0" fontId="8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2" applyNumberFormat="1" applyFont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0" borderId="12" xfId="0" applyFont="1" applyBorder="1" applyAlignment="1">
      <alignment vertical="center"/>
    </xf>
    <xf numFmtId="0" fontId="1" fillId="2" borderId="13" xfId="0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shrinkToFit="1"/>
    </xf>
    <xf numFmtId="0" fontId="12" fillId="0" borderId="0" xfId="0" applyFont="1" applyAlignment="1">
      <alignment vertical="top"/>
    </xf>
    <xf numFmtId="164" fontId="12" fillId="0" borderId="0" xfId="1" applyNumberFormat="1" applyFont="1" applyFill="1" applyAlignment="1">
      <alignment horizontal="right" vertical="center"/>
    </xf>
    <xf numFmtId="164" fontId="12" fillId="0" borderId="0" xfId="1" applyNumberFormat="1" applyFont="1" applyFill="1" applyAlignment="1">
      <alignment vertical="top"/>
    </xf>
    <xf numFmtId="164" fontId="12" fillId="0" borderId="0" xfId="1" applyNumberFormat="1" applyFont="1" applyFill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164" fontId="12" fillId="0" borderId="2" xfId="1" applyNumberFormat="1" applyFont="1" applyFill="1" applyBorder="1" applyAlignment="1">
      <alignment horizontal="center" vertical="top"/>
    </xf>
    <xf numFmtId="164" fontId="12" fillId="0" borderId="3" xfId="1" applyNumberFormat="1" applyFont="1" applyFill="1" applyBorder="1" applyAlignment="1">
      <alignment horizontal="center" vertical="top"/>
    </xf>
    <xf numFmtId="0" fontId="12" fillId="0" borderId="14" xfId="0" applyFont="1" applyBorder="1" applyAlignment="1">
      <alignment horizontal="center" vertical="top"/>
    </xf>
    <xf numFmtId="164" fontId="12" fillId="0" borderId="14" xfId="1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165" fontId="12" fillId="0" borderId="10" xfId="1" applyNumberFormat="1" applyFont="1" applyFill="1" applyBorder="1" applyAlignment="1">
      <alignment horizontal="right" vertical="center"/>
    </xf>
    <xf numFmtId="165" fontId="12" fillId="0" borderId="10" xfId="1" applyNumberFormat="1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/>
    </xf>
    <xf numFmtId="0" fontId="13" fillId="4" borderId="2" xfId="0" applyFont="1" applyFill="1" applyBorder="1" applyAlignment="1">
      <alignment horizontal="center" vertical="top"/>
    </xf>
    <xf numFmtId="164" fontId="12" fillId="4" borderId="2" xfId="1" applyNumberFormat="1" applyFont="1" applyFill="1" applyBorder="1" applyAlignment="1">
      <alignment horizontal="right" vertical="center"/>
    </xf>
    <xf numFmtId="164" fontId="12" fillId="4" borderId="2" xfId="1" applyNumberFormat="1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left" vertical="top" wrapText="1"/>
    </xf>
    <xf numFmtId="164" fontId="12" fillId="0" borderId="2" xfId="1" applyNumberFormat="1" applyFont="1" applyFill="1" applyBorder="1" applyAlignment="1">
      <alignment horizontal="right" vertical="top"/>
    </xf>
    <xf numFmtId="165" fontId="13" fillId="4" borderId="2" xfId="1" applyNumberFormat="1" applyFont="1" applyFill="1" applyBorder="1" applyAlignment="1" applyProtection="1">
      <alignment horizontal="right" vertical="top"/>
      <protection locked="0"/>
    </xf>
    <xf numFmtId="164" fontId="13" fillId="4" borderId="2" xfId="1" applyNumberFormat="1" applyFont="1" applyFill="1" applyBorder="1" applyAlignment="1">
      <alignment horizontal="right" vertical="top"/>
    </xf>
    <xf numFmtId="0" fontId="12" fillId="5" borderId="2" xfId="0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right" vertical="top"/>
    </xf>
    <xf numFmtId="0" fontId="12" fillId="5" borderId="2" xfId="0" applyFont="1" applyFill="1" applyBorder="1" applyAlignment="1">
      <alignment vertical="top"/>
    </xf>
    <xf numFmtId="164" fontId="12" fillId="5" borderId="2" xfId="1" applyNumberFormat="1" applyFont="1" applyFill="1" applyBorder="1" applyAlignment="1">
      <alignment horizontal="center" vertical="top"/>
    </xf>
    <xf numFmtId="0" fontId="12" fillId="0" borderId="2" xfId="0" applyFont="1" applyBorder="1" applyAlignment="1">
      <alignment vertical="top" wrapText="1"/>
    </xf>
    <xf numFmtId="3" fontId="12" fillId="0" borderId="3" xfId="1" applyNumberFormat="1" applyFont="1" applyFill="1" applyBorder="1" applyAlignment="1">
      <alignment horizontal="center" vertical="center"/>
    </xf>
    <xf numFmtId="164" fontId="13" fillId="5" borderId="2" xfId="1" applyNumberFormat="1" applyFont="1" applyFill="1" applyBorder="1" applyAlignment="1">
      <alignment horizontal="right" vertical="top"/>
    </xf>
    <xf numFmtId="0" fontId="12" fillId="6" borderId="2" xfId="0" applyFont="1" applyFill="1" applyBorder="1" applyAlignment="1">
      <alignment horizontal="center" vertical="top"/>
    </xf>
    <xf numFmtId="0" fontId="13" fillId="6" borderId="2" xfId="0" applyFont="1" applyFill="1" applyBorder="1" applyAlignment="1">
      <alignment horizontal="center" vertical="top"/>
    </xf>
    <xf numFmtId="164" fontId="13" fillId="6" borderId="2" xfId="1" applyNumberFormat="1" applyFont="1" applyFill="1" applyBorder="1" applyAlignment="1">
      <alignment horizontal="right" vertical="top"/>
    </xf>
    <xf numFmtId="164" fontId="12" fillId="0" borderId="10" xfId="1" applyNumberFormat="1" applyFont="1" applyFill="1" applyBorder="1" applyAlignment="1">
      <alignment horizontal="center" vertical="top"/>
    </xf>
    <xf numFmtId="3" fontId="12" fillId="0" borderId="10" xfId="1" applyNumberFormat="1" applyFont="1" applyFill="1" applyBorder="1" applyAlignment="1">
      <alignment horizontal="center" vertical="top"/>
    </xf>
    <xf numFmtId="164" fontId="14" fillId="0" borderId="2" xfId="1" applyNumberFormat="1" applyFont="1" applyFill="1" applyBorder="1" applyAlignment="1">
      <alignment horizontal="center" vertical="top"/>
    </xf>
    <xf numFmtId="3" fontId="12" fillId="0" borderId="14" xfId="1" applyNumberFormat="1" applyFont="1" applyFill="1" applyBorder="1" applyAlignment="1">
      <alignment horizontal="center" vertical="top"/>
    </xf>
    <xf numFmtId="3" fontId="12" fillId="0" borderId="3" xfId="1" applyNumberFormat="1" applyFont="1" applyFill="1" applyBorder="1" applyAlignment="1">
      <alignment horizontal="center" vertical="top"/>
    </xf>
    <xf numFmtId="164" fontId="13" fillId="6" borderId="2" xfId="1" applyNumberFormat="1" applyFont="1" applyFill="1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21" fillId="0" borderId="0" xfId="2" applyNumberFormat="1" applyFont="1" applyAlignment="1">
      <alignment vertical="center"/>
    </xf>
    <xf numFmtId="0" fontId="24" fillId="0" borderId="0" xfId="0" applyFont="1" applyAlignment="1">
      <alignment vertical="center"/>
    </xf>
    <xf numFmtId="164" fontId="21" fillId="0" borderId="1" xfId="2" applyNumberFormat="1" applyFont="1" applyBorder="1" applyAlignment="1">
      <alignment vertical="center"/>
    </xf>
    <xf numFmtId="164" fontId="21" fillId="0" borderId="0" xfId="2" applyNumberFormat="1" applyFont="1" applyBorder="1" applyAlignment="1">
      <alignment horizontal="left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5" fillId="0" borderId="0" xfId="0" applyFont="1"/>
    <xf numFmtId="0" fontId="20" fillId="0" borderId="2" xfId="0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 shrinkToFit="1"/>
    </xf>
    <xf numFmtId="164" fontId="21" fillId="2" borderId="2" xfId="1" applyNumberFormat="1" applyFont="1" applyFill="1" applyBorder="1" applyAlignment="1">
      <alignment horizontal="center" vertical="center" shrinkToFit="1"/>
    </xf>
    <xf numFmtId="0" fontId="20" fillId="0" borderId="12" xfId="0" applyFont="1" applyBorder="1" applyAlignment="1">
      <alignment vertical="center"/>
    </xf>
    <xf numFmtId="0" fontId="20" fillId="3" borderId="2" xfId="0" applyFont="1" applyFill="1" applyBorder="1" applyAlignment="1">
      <alignment vertical="center"/>
    </xf>
    <xf numFmtId="0" fontId="20" fillId="0" borderId="2" xfId="0" applyFont="1" applyBorder="1" applyAlignment="1">
      <alignment horizontal="center" vertical="center" shrinkToFit="1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 shrinkToFit="1"/>
    </xf>
    <xf numFmtId="164" fontId="26" fillId="0" borderId="0" xfId="1" applyNumberFormat="1" applyFont="1" applyFill="1"/>
    <xf numFmtId="0" fontId="21" fillId="0" borderId="0" xfId="0" applyFont="1"/>
    <xf numFmtId="0" fontId="26" fillId="0" borderId="0" xfId="0" applyFont="1"/>
    <xf numFmtId="0" fontId="27" fillId="0" borderId="2" xfId="0" applyFont="1" applyBorder="1"/>
    <xf numFmtId="0" fontId="28" fillId="0" borderId="2" xfId="0" applyFont="1" applyBorder="1" applyAlignment="1">
      <alignment horizontal="left" vertical="center"/>
    </xf>
    <xf numFmtId="3" fontId="21" fillId="0" borderId="2" xfId="0" applyNumberFormat="1" applyFont="1" applyBorder="1" applyAlignment="1">
      <alignment horizontal="center" vertical="center" shrinkToFit="1"/>
    </xf>
    <xf numFmtId="3" fontId="2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28" fillId="0" borderId="10" xfId="0" applyFont="1" applyBorder="1" applyAlignment="1">
      <alignment horizontal="left" vertical="center"/>
    </xf>
    <xf numFmtId="164" fontId="21" fillId="2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164" fontId="20" fillId="0" borderId="2" xfId="1" applyNumberFormat="1" applyFont="1" applyBorder="1" applyAlignment="1">
      <alignment horizontal="center" vertical="center"/>
    </xf>
    <xf numFmtId="164" fontId="20" fillId="0" borderId="10" xfId="1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3" fontId="6" fillId="0" borderId="10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shrinkToFit="1"/>
    </xf>
    <xf numFmtId="0" fontId="28" fillId="3" borderId="10" xfId="0" applyFont="1" applyFill="1" applyBorder="1" applyAlignment="1">
      <alignment horizontal="left" vertical="center"/>
    </xf>
    <xf numFmtId="3" fontId="28" fillId="3" borderId="10" xfId="0" applyNumberFormat="1" applyFont="1" applyFill="1" applyBorder="1" applyAlignment="1">
      <alignment horizontal="center" vertical="center"/>
    </xf>
    <xf numFmtId="3" fontId="11" fillId="3" borderId="10" xfId="0" applyNumberFormat="1" applyFont="1" applyFill="1" applyBorder="1" applyAlignment="1">
      <alignment horizontal="center" vertical="center" shrinkToFit="1"/>
    </xf>
    <xf numFmtId="0" fontId="29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3" fontId="3" fillId="2" borderId="7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4" fontId="12" fillId="0" borderId="2" xfId="1" applyNumberFormat="1" applyFont="1" applyFill="1" applyBorder="1" applyAlignment="1">
      <alignment horizontal="center" vertical="top"/>
    </xf>
    <xf numFmtId="164" fontId="12" fillId="0" borderId="3" xfId="1" applyNumberFormat="1" applyFont="1" applyFill="1" applyBorder="1" applyAlignment="1">
      <alignment horizontal="center" vertical="top"/>
    </xf>
    <xf numFmtId="164" fontId="12" fillId="0" borderId="14" xfId="1" applyNumberFormat="1" applyFont="1" applyFill="1" applyBorder="1" applyAlignment="1">
      <alignment horizontal="center" vertical="top"/>
    </xf>
    <xf numFmtId="164" fontId="12" fillId="0" borderId="3" xfId="1" applyNumberFormat="1" applyFont="1" applyFill="1" applyBorder="1" applyAlignment="1">
      <alignment horizontal="center" vertical="top" wrapText="1"/>
    </xf>
    <xf numFmtId="164" fontId="12" fillId="0" borderId="14" xfId="1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3" fontId="23" fillId="0" borderId="0" xfId="0" applyNumberFormat="1" applyFont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4">
    <cellStyle name="เครื่องหมายจุลภาค 3" xfId="2" xr:uid="{00000000-0005-0000-0000-000001000000}"/>
    <cellStyle name="จุลภาค" xfId="1" builtinId="3"/>
    <cellStyle name="ปกติ" xfId="0" builtinId="0"/>
    <cellStyle name="ปกติ 2" xfId="3" xr:uid="{00000000-0005-0000-0000-000003000000}"/>
  </cellStyles>
  <dxfs count="0"/>
  <tableStyles count="0" defaultTableStyle="TableStyleMedium2" defaultPivotStyle="PivotStyleLight16"/>
  <colors>
    <mruColors>
      <color rgb="FFCCCCFF"/>
      <color rgb="FFFF66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57128</xdr:colOff>
      <xdr:row>23</xdr:row>
      <xdr:rowOff>159148</xdr:rowOff>
    </xdr:from>
    <xdr:to>
      <xdr:col>17</xdr:col>
      <xdr:colOff>486641</xdr:colOff>
      <xdr:row>28</xdr:row>
      <xdr:rowOff>161925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7569779F-D60C-41E3-BBF0-B9E9EFFB14DF}"/>
            </a:ext>
          </a:extLst>
        </xdr:cNvPr>
        <xdr:cNvSpPr txBox="1"/>
      </xdr:nvSpPr>
      <xdr:spPr>
        <a:xfrm>
          <a:off x="7296128" y="5645548"/>
          <a:ext cx="5630163" cy="11934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 i="0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 b="1" i="0" u="sng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</a:t>
          </a:r>
          <a:endParaRPr lang="th-TH" sz="1400" b="0" i="0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การประชุมราชการ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(จำนวน 4 ครั้ง/ปี)</a:t>
          </a: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จำนวน 50 คน </a:t>
          </a:r>
          <a:r>
            <a:rPr lang="en-GB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	              เป็นเงิน   16,000 บาท</a:t>
          </a: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ค่าอาหารว่างและเครื่องดื่ม จำนวน 50 คน </a:t>
          </a:r>
          <a:r>
            <a:rPr lang="en-US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20 </a:t>
          </a:r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en-US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4 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ครั้ง</a:t>
          </a:r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       	              เป็นเงิน   </a:t>
          </a:r>
          <a:r>
            <a:rPr lang="en-US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8</a:t>
          </a:r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,000 บาท</a:t>
          </a: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 2</a:t>
          </a:r>
          <a:r>
            <a:rPr lang="en-US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,000 บาท </a:t>
          </a:r>
        </a:p>
        <a:p>
          <a:pPr eaLnBrk="1" fontAlgn="auto" latinLnBrk="0" hangingPunct="1"/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kumimoji="0" lang="th-TH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57150</xdr:colOff>
      <xdr:row>18</xdr:row>
      <xdr:rowOff>95251</xdr:rowOff>
    </xdr:from>
    <xdr:to>
      <xdr:col>17</xdr:col>
      <xdr:colOff>504825</xdr:colOff>
      <xdr:row>23</xdr:row>
      <xdr:rowOff>85726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51D2121A-9661-4904-B28F-92B59392C231}"/>
            </a:ext>
          </a:extLst>
        </xdr:cNvPr>
        <xdr:cNvSpPr txBox="1"/>
      </xdr:nvSpPr>
      <xdr:spPr>
        <a:xfrm>
          <a:off x="7296150" y="4391026"/>
          <a:ext cx="5648325" cy="1181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 i="0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 b="1" i="0" u="sng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</a:t>
          </a:r>
          <a:endParaRPr lang="th-TH" sz="1400" b="0" i="0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ลงพื้นที่ฝึกปฏิบัติในด้านการจัดเก็บรายได้ เพื่อเพิ่มประสิทธิภาพด้านการเงินการคลัง รพ.ในจังหวัดชลบุรี</a:t>
          </a: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จำนวน 40 คน </a:t>
          </a:r>
          <a:r>
            <a:rPr lang="en-GB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      	            	              เป็นเงิน   3,200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จำนวน 40 คน </a:t>
          </a:r>
          <a:r>
            <a:rPr lang="en-GB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 </a:t>
          </a:r>
          <a:r>
            <a:rPr lang="en-GB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มื้อ                	              เป็นเงิน  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1,6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4,8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kumimoji="0" lang="th-TH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57150</xdr:colOff>
      <xdr:row>13</xdr:row>
      <xdr:rowOff>28575</xdr:rowOff>
    </xdr:from>
    <xdr:to>
      <xdr:col>17</xdr:col>
      <xdr:colOff>504825</xdr:colOff>
      <xdr:row>18</xdr:row>
      <xdr:rowOff>19050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4645B708-7818-4025-A428-630003483FFA}"/>
            </a:ext>
          </a:extLst>
        </xdr:cNvPr>
        <xdr:cNvSpPr txBox="1"/>
      </xdr:nvSpPr>
      <xdr:spPr>
        <a:xfrm>
          <a:off x="7296150" y="3133725"/>
          <a:ext cx="5648325" cy="1181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 i="0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 b="1" i="0" u="sng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</a:t>
          </a:r>
          <a:endParaRPr lang="th-TH" sz="1400" b="0" i="0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ประชุมการบริหารจัดการลูกหนี้/เจ้าหนี้ 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ของหน่วยบริการ ในจังหวัดชลบุรี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ค่าอาหารกลางวัน จำนวน 100 คน </a:t>
          </a:r>
          <a:r>
            <a:rPr lang="en-US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80 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        	            	              เป็นเงิน   8,000 บาท</a:t>
          </a: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ค่าอาหารว่างและเครื่องดื่ม จำนวน 100 คน </a:t>
          </a:r>
          <a:r>
            <a:rPr lang="en-US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20</a:t>
          </a:r>
          <a:r>
            <a:rPr lang="en-US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มื้อ                 	              เป็นเงิน   4,000 บาท</a:t>
          </a:r>
        </a:p>
        <a:p>
          <a:pPr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 12,000 บาท</a:t>
          </a:r>
        </a:p>
        <a:p>
          <a:pPr eaLnBrk="1" fontAlgn="auto" latinLnBrk="0" hangingPunct="1"/>
          <a:endParaRPr kumimoji="0" lang="th-TH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88901</xdr:colOff>
      <xdr:row>11</xdr:row>
      <xdr:rowOff>71438</xdr:rowOff>
    </xdr:from>
    <xdr:ext cx="3987800" cy="938212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>
        <a:xfrm>
          <a:off x="6869430" y="2690495"/>
          <a:ext cx="3987800" cy="93853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</a:ln>
      </xdr:spPr>
      <xdr:txBody>
        <a:bodyPr wrap="square" lIns="18288" tIns="32004" rIns="0" bIns="0" anchor="t" anchorCtr="0" upright="1">
          <a:noAutofit/>
        </a:bodyPr>
        <a:lstStyle/>
        <a:p>
          <a:pPr algn="ctr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</a:t>
          </a:r>
        </a:p>
        <a:p>
          <a:pPr algn="ctr"/>
          <a:r>
            <a:rPr lang="th-TH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บูรณาการงบประมาณร่วมกับกลุ่มงานอื่น</a:t>
          </a:r>
        </a:p>
        <a:p>
          <a:pPr algn="ctr"/>
          <a:r>
            <a:rPr lang="th-TH" sz="13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เดินทางไปราชการ ฝึกอบรม และปฏิบัติงานนอกเวลาราชการ ใช้งบประมาณของสำนักงานฯ</a:t>
          </a:r>
        </a:p>
        <a:p>
          <a:pPr algn="ctr"/>
          <a:r>
            <a:rPr lang="th-TH" sz="13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จัดหาวัสดุ ใช้การเบิกจากคลังวัสดุของสำนักงานฯ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64943</xdr:colOff>
      <xdr:row>11</xdr:row>
      <xdr:rowOff>63498</xdr:rowOff>
    </xdr:from>
    <xdr:ext cx="4268931" cy="2952751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986318" y="2841623"/>
          <a:ext cx="4268931" cy="2952751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</a:ln>
      </xdr:spPr>
      <xdr:txBody>
        <a:bodyPr wrap="square" lIns="18288" tIns="32004" rIns="0" bIns="0" anchor="t" anchorCtr="0" upright="1">
          <a:noAutofit/>
        </a:bodyPr>
        <a:lstStyle/>
        <a:p>
          <a:pPr algn="ctr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</a:t>
          </a:r>
          <a:r>
            <a:rPr lang="th-TH" sz="13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(ประชุมคณะอนุกรรมการฯ)</a:t>
          </a:r>
        </a:p>
        <a:p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ค่าตอบแทนประธานอนุกรรมการ 1 คน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3,750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เป็นเงิน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45,0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ค่าตอบแทนอนุกรรมการ 6 คน คนละ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3,000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th-TH" sz="13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216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ค่าพาหนะเดินทาง 7 คน</a:t>
          </a:r>
          <a:r>
            <a:rPr lang="th-TH" sz="13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ละ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200 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          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6,8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ค่าเบี้ยประชุมเลขานุการ/ผู้ช่วยเลขานุการ 3 คน</a:t>
          </a:r>
          <a:r>
            <a:rPr lang="th-TH" sz="13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ละ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500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2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คำร้อง 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endParaRPr lang="th-TH" sz="13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 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36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ค่าตอบแทนผู้เชี่ยวชาญ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เดือนละ 1 ครั้ง ครั้งละ 500 บาท 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 เดือน เป็นเงิน    6,000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ค่าตอบแทนผู้ให้ข้อมูล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เดือนละ 1 ครั้ง ครั้งละ 300 บาท 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 เดือน  เป็นเงิน    3,600 บาท </a:t>
          </a:r>
          <a:endParaRPr lang="en-US" sz="13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1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คนละ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th-TH" sz="13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21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 1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คนละ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           เป็นเงิน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6,0</a:t>
          </a:r>
          <a:r>
            <a:rPr lang="en-US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endParaRPr lang="th-TH" sz="1300" b="0" i="0" u="sng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300" b="0" i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351,000 บาท (สามแสนห้าหมื่นหนึ่งพันบาทถ้วน)</a:t>
          </a:r>
        </a:p>
        <a:p>
          <a:pPr algn="ctr"/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(ทุกรายการสามารถเฉลี่ยได้ตามที่จ่ายจริงตามความเหมาะสม)</a:t>
          </a:r>
          <a:endParaRPr lang="th-TH" sz="1300" b="1" i="0" u="sng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11</xdr:row>
      <xdr:rowOff>19050</xdr:rowOff>
    </xdr:from>
    <xdr:to>
      <xdr:col>17</xdr:col>
      <xdr:colOff>466725</xdr:colOff>
      <xdr:row>15</xdr:row>
      <xdr:rowOff>171450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8D73F0A0-72FD-4491-B477-2C0DABF671BE}"/>
            </a:ext>
          </a:extLst>
        </xdr:cNvPr>
        <xdr:cNvSpPr txBox="1"/>
      </xdr:nvSpPr>
      <xdr:spPr>
        <a:xfrm>
          <a:off x="7505700" y="2647950"/>
          <a:ext cx="5619750" cy="110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 i="0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 b="1" i="0" u="sng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</a:t>
          </a:r>
          <a:endParaRPr lang="th-TH" sz="1400" b="0" i="0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1. จัดซื้อเครื่องคอมพิวเตอร์โน้ตบุ๊ก สำหรับงานประมวลผล แบบที่ 1 จำนวน 1 เครื่อง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              </a:t>
          </a:r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ราคา 24,000 บาท</a:t>
          </a:r>
        </a:p>
        <a:p>
          <a:pPr algn="l" eaLnBrk="1" fontAlgn="auto" latinLnBrk="0" hangingPunct="1"/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2. จัดซื้อชุดโปรแกรมจัดการสำนักงานที่มีลิขสิทธิ์ถูกต้องตามกฎหมาย</a:t>
          </a:r>
          <a:r>
            <a:rPr lang="en-US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จำนวน 1 ชุด                 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ราคา 24,690 บาท</a:t>
          </a:r>
          <a:endParaRPr kumimoji="0" lang="th-TH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 48,690 บาท</a:t>
          </a:r>
        </a:p>
        <a:p>
          <a:pPr eaLnBrk="1" fontAlgn="auto" latinLnBrk="0" hangingPunct="1"/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"/>
  <sheetViews>
    <sheetView topLeftCell="B1" workbookViewId="0">
      <selection activeCell="F12" sqref="F12"/>
    </sheetView>
  </sheetViews>
  <sheetFormatPr defaultColWidth="9" defaultRowHeight="24"/>
  <cols>
    <col min="1" max="1" width="5.28515625" style="42" customWidth="1"/>
    <col min="2" max="2" width="43" style="42" customWidth="1"/>
    <col min="3" max="3" width="10" style="43" customWidth="1"/>
    <col min="4" max="4" width="10" style="44" customWidth="1"/>
    <col min="5" max="5" width="11.140625" style="44" customWidth="1"/>
    <col min="6" max="6" width="9.140625" style="44"/>
    <col min="7" max="7" width="12.140625" style="44" customWidth="1"/>
    <col min="8" max="8" width="8.140625" style="44" customWidth="1"/>
    <col min="9" max="9" width="9.140625" style="44"/>
    <col min="10" max="10" width="7.42578125" style="44" customWidth="1"/>
    <col min="11" max="11" width="9.140625" style="44"/>
    <col min="12" max="12" width="10.5703125" style="44" customWidth="1"/>
    <col min="13" max="13" width="9.140625" style="44"/>
    <col min="14" max="14" width="11.42578125" style="45" customWidth="1"/>
    <col min="15" max="15" width="22" style="42" customWidth="1"/>
    <col min="16" max="248" width="9.140625" style="42"/>
    <col min="249" max="249" width="4.42578125" style="42" customWidth="1"/>
    <col min="250" max="250" width="45.28515625" style="42" customWidth="1"/>
    <col min="251" max="251" width="11.7109375" style="42" customWidth="1"/>
    <col min="252" max="257" width="9.140625" style="42"/>
    <col min="258" max="258" width="10.42578125" style="42" customWidth="1"/>
    <col min="259" max="259" width="10.85546875" style="42" customWidth="1"/>
    <col min="260" max="260" width="12" style="42" customWidth="1"/>
    <col min="261" max="261" width="8.28515625" style="42" customWidth="1"/>
    <col min="262" max="504" width="9.140625" style="42"/>
    <col min="505" max="505" width="4.42578125" style="42" customWidth="1"/>
    <col min="506" max="506" width="45.28515625" style="42" customWidth="1"/>
    <col min="507" max="507" width="11.7109375" style="42" customWidth="1"/>
    <col min="508" max="513" width="9.140625" style="42"/>
    <col min="514" max="514" width="10.42578125" style="42" customWidth="1"/>
    <col min="515" max="515" width="10.85546875" style="42" customWidth="1"/>
    <col min="516" max="516" width="12" style="42" customWidth="1"/>
    <col min="517" max="517" width="8.28515625" style="42" customWidth="1"/>
    <col min="518" max="760" width="9.140625" style="42"/>
    <col min="761" max="761" width="4.42578125" style="42" customWidth="1"/>
    <col min="762" max="762" width="45.28515625" style="42" customWidth="1"/>
    <col min="763" max="763" width="11.7109375" style="42" customWidth="1"/>
    <col min="764" max="769" width="9.140625" style="42"/>
    <col min="770" max="770" width="10.42578125" style="42" customWidth="1"/>
    <col min="771" max="771" width="10.85546875" style="42" customWidth="1"/>
    <col min="772" max="772" width="12" style="42" customWidth="1"/>
    <col min="773" max="773" width="8.28515625" style="42" customWidth="1"/>
    <col min="774" max="1016" width="9.140625" style="42"/>
    <col min="1017" max="1017" width="4.42578125" style="42" customWidth="1"/>
    <col min="1018" max="1018" width="45.28515625" style="42" customWidth="1"/>
    <col min="1019" max="1019" width="11.7109375" style="42" customWidth="1"/>
    <col min="1020" max="1025" width="9.140625" style="42"/>
    <col min="1026" max="1026" width="10.42578125" style="42" customWidth="1"/>
    <col min="1027" max="1027" width="10.85546875" style="42" customWidth="1"/>
    <col min="1028" max="1028" width="12" style="42" customWidth="1"/>
    <col min="1029" max="1029" width="8.28515625" style="42" customWidth="1"/>
    <col min="1030" max="1272" width="9.140625" style="42"/>
    <col min="1273" max="1273" width="4.42578125" style="42" customWidth="1"/>
    <col min="1274" max="1274" width="45.28515625" style="42" customWidth="1"/>
    <col min="1275" max="1275" width="11.7109375" style="42" customWidth="1"/>
    <col min="1276" max="1281" width="9.140625" style="42"/>
    <col min="1282" max="1282" width="10.42578125" style="42" customWidth="1"/>
    <col min="1283" max="1283" width="10.85546875" style="42" customWidth="1"/>
    <col min="1284" max="1284" width="12" style="42" customWidth="1"/>
    <col min="1285" max="1285" width="8.28515625" style="42" customWidth="1"/>
    <col min="1286" max="1528" width="9.140625" style="42"/>
    <col min="1529" max="1529" width="4.42578125" style="42" customWidth="1"/>
    <col min="1530" max="1530" width="45.28515625" style="42" customWidth="1"/>
    <col min="1531" max="1531" width="11.7109375" style="42" customWidth="1"/>
    <col min="1532" max="1537" width="9.140625" style="42"/>
    <col min="1538" max="1538" width="10.42578125" style="42" customWidth="1"/>
    <col min="1539" max="1539" width="10.85546875" style="42" customWidth="1"/>
    <col min="1540" max="1540" width="12" style="42" customWidth="1"/>
    <col min="1541" max="1541" width="8.28515625" style="42" customWidth="1"/>
    <col min="1542" max="1784" width="9.140625" style="42"/>
    <col min="1785" max="1785" width="4.42578125" style="42" customWidth="1"/>
    <col min="1786" max="1786" width="45.28515625" style="42" customWidth="1"/>
    <col min="1787" max="1787" width="11.7109375" style="42" customWidth="1"/>
    <col min="1788" max="1793" width="9.140625" style="42"/>
    <col min="1794" max="1794" width="10.42578125" style="42" customWidth="1"/>
    <col min="1795" max="1795" width="10.85546875" style="42" customWidth="1"/>
    <col min="1796" max="1796" width="12" style="42" customWidth="1"/>
    <col min="1797" max="1797" width="8.28515625" style="42" customWidth="1"/>
    <col min="1798" max="2040" width="9.140625" style="42"/>
    <col min="2041" max="2041" width="4.42578125" style="42" customWidth="1"/>
    <col min="2042" max="2042" width="45.28515625" style="42" customWidth="1"/>
    <col min="2043" max="2043" width="11.7109375" style="42" customWidth="1"/>
    <col min="2044" max="2049" width="9.140625" style="42"/>
    <col min="2050" max="2050" width="10.42578125" style="42" customWidth="1"/>
    <col min="2051" max="2051" width="10.85546875" style="42" customWidth="1"/>
    <col min="2052" max="2052" width="12" style="42" customWidth="1"/>
    <col min="2053" max="2053" width="8.28515625" style="42" customWidth="1"/>
    <col min="2054" max="2296" width="9.140625" style="42"/>
    <col min="2297" max="2297" width="4.42578125" style="42" customWidth="1"/>
    <col min="2298" max="2298" width="45.28515625" style="42" customWidth="1"/>
    <col min="2299" max="2299" width="11.7109375" style="42" customWidth="1"/>
    <col min="2300" max="2305" width="9.140625" style="42"/>
    <col min="2306" max="2306" width="10.42578125" style="42" customWidth="1"/>
    <col min="2307" max="2307" width="10.85546875" style="42" customWidth="1"/>
    <col min="2308" max="2308" width="12" style="42" customWidth="1"/>
    <col min="2309" max="2309" width="8.28515625" style="42" customWidth="1"/>
    <col min="2310" max="2552" width="9.140625" style="42"/>
    <col min="2553" max="2553" width="4.42578125" style="42" customWidth="1"/>
    <col min="2554" max="2554" width="45.28515625" style="42" customWidth="1"/>
    <col min="2555" max="2555" width="11.7109375" style="42" customWidth="1"/>
    <col min="2556" max="2561" width="9.140625" style="42"/>
    <col min="2562" max="2562" width="10.42578125" style="42" customWidth="1"/>
    <col min="2563" max="2563" width="10.85546875" style="42" customWidth="1"/>
    <col min="2564" max="2564" width="12" style="42" customWidth="1"/>
    <col min="2565" max="2565" width="8.28515625" style="42" customWidth="1"/>
    <col min="2566" max="2808" width="9.140625" style="42"/>
    <col min="2809" max="2809" width="4.42578125" style="42" customWidth="1"/>
    <col min="2810" max="2810" width="45.28515625" style="42" customWidth="1"/>
    <col min="2811" max="2811" width="11.7109375" style="42" customWidth="1"/>
    <col min="2812" max="2817" width="9.140625" style="42"/>
    <col min="2818" max="2818" width="10.42578125" style="42" customWidth="1"/>
    <col min="2819" max="2819" width="10.85546875" style="42" customWidth="1"/>
    <col min="2820" max="2820" width="12" style="42" customWidth="1"/>
    <col min="2821" max="2821" width="8.28515625" style="42" customWidth="1"/>
    <col min="2822" max="3064" width="9.140625" style="42"/>
    <col min="3065" max="3065" width="4.42578125" style="42" customWidth="1"/>
    <col min="3066" max="3066" width="45.28515625" style="42" customWidth="1"/>
    <col min="3067" max="3067" width="11.7109375" style="42" customWidth="1"/>
    <col min="3068" max="3073" width="9.140625" style="42"/>
    <col min="3074" max="3074" width="10.42578125" style="42" customWidth="1"/>
    <col min="3075" max="3075" width="10.85546875" style="42" customWidth="1"/>
    <col min="3076" max="3076" width="12" style="42" customWidth="1"/>
    <col min="3077" max="3077" width="8.28515625" style="42" customWidth="1"/>
    <col min="3078" max="3320" width="9.140625" style="42"/>
    <col min="3321" max="3321" width="4.42578125" style="42" customWidth="1"/>
    <col min="3322" max="3322" width="45.28515625" style="42" customWidth="1"/>
    <col min="3323" max="3323" width="11.7109375" style="42" customWidth="1"/>
    <col min="3324" max="3329" width="9.140625" style="42"/>
    <col min="3330" max="3330" width="10.42578125" style="42" customWidth="1"/>
    <col min="3331" max="3331" width="10.85546875" style="42" customWidth="1"/>
    <col min="3332" max="3332" width="12" style="42" customWidth="1"/>
    <col min="3333" max="3333" width="8.28515625" style="42" customWidth="1"/>
    <col min="3334" max="3576" width="9.140625" style="42"/>
    <col min="3577" max="3577" width="4.42578125" style="42" customWidth="1"/>
    <col min="3578" max="3578" width="45.28515625" style="42" customWidth="1"/>
    <col min="3579" max="3579" width="11.7109375" style="42" customWidth="1"/>
    <col min="3580" max="3585" width="9.140625" style="42"/>
    <col min="3586" max="3586" width="10.42578125" style="42" customWidth="1"/>
    <col min="3587" max="3587" width="10.85546875" style="42" customWidth="1"/>
    <col min="3588" max="3588" width="12" style="42" customWidth="1"/>
    <col min="3589" max="3589" width="8.28515625" style="42" customWidth="1"/>
    <col min="3590" max="3832" width="9.140625" style="42"/>
    <col min="3833" max="3833" width="4.42578125" style="42" customWidth="1"/>
    <col min="3834" max="3834" width="45.28515625" style="42" customWidth="1"/>
    <col min="3835" max="3835" width="11.7109375" style="42" customWidth="1"/>
    <col min="3836" max="3841" width="9.140625" style="42"/>
    <col min="3842" max="3842" width="10.42578125" style="42" customWidth="1"/>
    <col min="3843" max="3843" width="10.85546875" style="42" customWidth="1"/>
    <col min="3844" max="3844" width="12" style="42" customWidth="1"/>
    <col min="3845" max="3845" width="8.28515625" style="42" customWidth="1"/>
    <col min="3846" max="4088" width="9.140625" style="42"/>
    <col min="4089" max="4089" width="4.42578125" style="42" customWidth="1"/>
    <col min="4090" max="4090" width="45.28515625" style="42" customWidth="1"/>
    <col min="4091" max="4091" width="11.7109375" style="42" customWidth="1"/>
    <col min="4092" max="4097" width="9.140625" style="42"/>
    <col min="4098" max="4098" width="10.42578125" style="42" customWidth="1"/>
    <col min="4099" max="4099" width="10.85546875" style="42" customWidth="1"/>
    <col min="4100" max="4100" width="12" style="42" customWidth="1"/>
    <col min="4101" max="4101" width="8.28515625" style="42" customWidth="1"/>
    <col min="4102" max="4344" width="9.140625" style="42"/>
    <col min="4345" max="4345" width="4.42578125" style="42" customWidth="1"/>
    <col min="4346" max="4346" width="45.28515625" style="42" customWidth="1"/>
    <col min="4347" max="4347" width="11.7109375" style="42" customWidth="1"/>
    <col min="4348" max="4353" width="9.140625" style="42"/>
    <col min="4354" max="4354" width="10.42578125" style="42" customWidth="1"/>
    <col min="4355" max="4355" width="10.85546875" style="42" customWidth="1"/>
    <col min="4356" max="4356" width="12" style="42" customWidth="1"/>
    <col min="4357" max="4357" width="8.28515625" style="42" customWidth="1"/>
    <col min="4358" max="4600" width="9.140625" style="42"/>
    <col min="4601" max="4601" width="4.42578125" style="42" customWidth="1"/>
    <col min="4602" max="4602" width="45.28515625" style="42" customWidth="1"/>
    <col min="4603" max="4603" width="11.7109375" style="42" customWidth="1"/>
    <col min="4604" max="4609" width="9.140625" style="42"/>
    <col min="4610" max="4610" width="10.42578125" style="42" customWidth="1"/>
    <col min="4611" max="4611" width="10.85546875" style="42" customWidth="1"/>
    <col min="4612" max="4612" width="12" style="42" customWidth="1"/>
    <col min="4613" max="4613" width="8.28515625" style="42" customWidth="1"/>
    <col min="4614" max="4856" width="9.140625" style="42"/>
    <col min="4857" max="4857" width="4.42578125" style="42" customWidth="1"/>
    <col min="4858" max="4858" width="45.28515625" style="42" customWidth="1"/>
    <col min="4859" max="4859" width="11.7109375" style="42" customWidth="1"/>
    <col min="4860" max="4865" width="9.140625" style="42"/>
    <col min="4866" max="4866" width="10.42578125" style="42" customWidth="1"/>
    <col min="4867" max="4867" width="10.85546875" style="42" customWidth="1"/>
    <col min="4868" max="4868" width="12" style="42" customWidth="1"/>
    <col min="4869" max="4869" width="8.28515625" style="42" customWidth="1"/>
    <col min="4870" max="5112" width="9.140625" style="42"/>
    <col min="5113" max="5113" width="4.42578125" style="42" customWidth="1"/>
    <col min="5114" max="5114" width="45.28515625" style="42" customWidth="1"/>
    <col min="5115" max="5115" width="11.7109375" style="42" customWidth="1"/>
    <col min="5116" max="5121" width="9.140625" style="42"/>
    <col min="5122" max="5122" width="10.42578125" style="42" customWidth="1"/>
    <col min="5123" max="5123" width="10.85546875" style="42" customWidth="1"/>
    <col min="5124" max="5124" width="12" style="42" customWidth="1"/>
    <col min="5125" max="5125" width="8.28515625" style="42" customWidth="1"/>
    <col min="5126" max="5368" width="9.140625" style="42"/>
    <col min="5369" max="5369" width="4.42578125" style="42" customWidth="1"/>
    <col min="5370" max="5370" width="45.28515625" style="42" customWidth="1"/>
    <col min="5371" max="5371" width="11.7109375" style="42" customWidth="1"/>
    <col min="5372" max="5377" width="9.140625" style="42"/>
    <col min="5378" max="5378" width="10.42578125" style="42" customWidth="1"/>
    <col min="5379" max="5379" width="10.85546875" style="42" customWidth="1"/>
    <col min="5380" max="5380" width="12" style="42" customWidth="1"/>
    <col min="5381" max="5381" width="8.28515625" style="42" customWidth="1"/>
    <col min="5382" max="5624" width="9.140625" style="42"/>
    <col min="5625" max="5625" width="4.42578125" style="42" customWidth="1"/>
    <col min="5626" max="5626" width="45.28515625" style="42" customWidth="1"/>
    <col min="5627" max="5627" width="11.7109375" style="42" customWidth="1"/>
    <col min="5628" max="5633" width="9.140625" style="42"/>
    <col min="5634" max="5634" width="10.42578125" style="42" customWidth="1"/>
    <col min="5635" max="5635" width="10.85546875" style="42" customWidth="1"/>
    <col min="5636" max="5636" width="12" style="42" customWidth="1"/>
    <col min="5637" max="5637" width="8.28515625" style="42" customWidth="1"/>
    <col min="5638" max="5880" width="9.140625" style="42"/>
    <col min="5881" max="5881" width="4.42578125" style="42" customWidth="1"/>
    <col min="5882" max="5882" width="45.28515625" style="42" customWidth="1"/>
    <col min="5883" max="5883" width="11.7109375" style="42" customWidth="1"/>
    <col min="5884" max="5889" width="9.140625" style="42"/>
    <col min="5890" max="5890" width="10.42578125" style="42" customWidth="1"/>
    <col min="5891" max="5891" width="10.85546875" style="42" customWidth="1"/>
    <col min="5892" max="5892" width="12" style="42" customWidth="1"/>
    <col min="5893" max="5893" width="8.28515625" style="42" customWidth="1"/>
    <col min="5894" max="6136" width="9.140625" style="42"/>
    <col min="6137" max="6137" width="4.42578125" style="42" customWidth="1"/>
    <col min="6138" max="6138" width="45.28515625" style="42" customWidth="1"/>
    <col min="6139" max="6139" width="11.7109375" style="42" customWidth="1"/>
    <col min="6140" max="6145" width="9.140625" style="42"/>
    <col min="6146" max="6146" width="10.42578125" style="42" customWidth="1"/>
    <col min="6147" max="6147" width="10.85546875" style="42" customWidth="1"/>
    <col min="6148" max="6148" width="12" style="42" customWidth="1"/>
    <col min="6149" max="6149" width="8.28515625" style="42" customWidth="1"/>
    <col min="6150" max="6392" width="9.140625" style="42"/>
    <col min="6393" max="6393" width="4.42578125" style="42" customWidth="1"/>
    <col min="6394" max="6394" width="45.28515625" style="42" customWidth="1"/>
    <col min="6395" max="6395" width="11.7109375" style="42" customWidth="1"/>
    <col min="6396" max="6401" width="9.140625" style="42"/>
    <col min="6402" max="6402" width="10.42578125" style="42" customWidth="1"/>
    <col min="6403" max="6403" width="10.85546875" style="42" customWidth="1"/>
    <col min="6404" max="6404" width="12" style="42" customWidth="1"/>
    <col min="6405" max="6405" width="8.28515625" style="42" customWidth="1"/>
    <col min="6406" max="6648" width="9.140625" style="42"/>
    <col min="6649" max="6649" width="4.42578125" style="42" customWidth="1"/>
    <col min="6650" max="6650" width="45.28515625" style="42" customWidth="1"/>
    <col min="6651" max="6651" width="11.7109375" style="42" customWidth="1"/>
    <col min="6652" max="6657" width="9.140625" style="42"/>
    <col min="6658" max="6658" width="10.42578125" style="42" customWidth="1"/>
    <col min="6659" max="6659" width="10.85546875" style="42" customWidth="1"/>
    <col min="6660" max="6660" width="12" style="42" customWidth="1"/>
    <col min="6661" max="6661" width="8.28515625" style="42" customWidth="1"/>
    <col min="6662" max="6904" width="9.140625" style="42"/>
    <col min="6905" max="6905" width="4.42578125" style="42" customWidth="1"/>
    <col min="6906" max="6906" width="45.28515625" style="42" customWidth="1"/>
    <col min="6907" max="6907" width="11.7109375" style="42" customWidth="1"/>
    <col min="6908" max="6913" width="9.140625" style="42"/>
    <col min="6914" max="6914" width="10.42578125" style="42" customWidth="1"/>
    <col min="6915" max="6915" width="10.85546875" style="42" customWidth="1"/>
    <col min="6916" max="6916" width="12" style="42" customWidth="1"/>
    <col min="6917" max="6917" width="8.28515625" style="42" customWidth="1"/>
    <col min="6918" max="7160" width="9.140625" style="42"/>
    <col min="7161" max="7161" width="4.42578125" style="42" customWidth="1"/>
    <col min="7162" max="7162" width="45.28515625" style="42" customWidth="1"/>
    <col min="7163" max="7163" width="11.7109375" style="42" customWidth="1"/>
    <col min="7164" max="7169" width="9.140625" style="42"/>
    <col min="7170" max="7170" width="10.42578125" style="42" customWidth="1"/>
    <col min="7171" max="7171" width="10.85546875" style="42" customWidth="1"/>
    <col min="7172" max="7172" width="12" style="42" customWidth="1"/>
    <col min="7173" max="7173" width="8.28515625" style="42" customWidth="1"/>
    <col min="7174" max="7416" width="9.140625" style="42"/>
    <col min="7417" max="7417" width="4.42578125" style="42" customWidth="1"/>
    <col min="7418" max="7418" width="45.28515625" style="42" customWidth="1"/>
    <col min="7419" max="7419" width="11.7109375" style="42" customWidth="1"/>
    <col min="7420" max="7425" width="9.140625" style="42"/>
    <col min="7426" max="7426" width="10.42578125" style="42" customWidth="1"/>
    <col min="7427" max="7427" width="10.85546875" style="42" customWidth="1"/>
    <col min="7428" max="7428" width="12" style="42" customWidth="1"/>
    <col min="7429" max="7429" width="8.28515625" style="42" customWidth="1"/>
    <col min="7430" max="7672" width="9.140625" style="42"/>
    <col min="7673" max="7673" width="4.42578125" style="42" customWidth="1"/>
    <col min="7674" max="7674" width="45.28515625" style="42" customWidth="1"/>
    <col min="7675" max="7675" width="11.7109375" style="42" customWidth="1"/>
    <col min="7676" max="7681" width="9.140625" style="42"/>
    <col min="7682" max="7682" width="10.42578125" style="42" customWidth="1"/>
    <col min="7683" max="7683" width="10.85546875" style="42" customWidth="1"/>
    <col min="7684" max="7684" width="12" style="42" customWidth="1"/>
    <col min="7685" max="7685" width="8.28515625" style="42" customWidth="1"/>
    <col min="7686" max="7928" width="9.140625" style="42"/>
    <col min="7929" max="7929" width="4.42578125" style="42" customWidth="1"/>
    <col min="7930" max="7930" width="45.28515625" style="42" customWidth="1"/>
    <col min="7931" max="7931" width="11.7109375" style="42" customWidth="1"/>
    <col min="7932" max="7937" width="9.140625" style="42"/>
    <col min="7938" max="7938" width="10.42578125" style="42" customWidth="1"/>
    <col min="7939" max="7939" width="10.85546875" style="42" customWidth="1"/>
    <col min="7940" max="7940" width="12" style="42" customWidth="1"/>
    <col min="7941" max="7941" width="8.28515625" style="42" customWidth="1"/>
    <col min="7942" max="8184" width="9.140625" style="42"/>
    <col min="8185" max="8185" width="4.42578125" style="42" customWidth="1"/>
    <col min="8186" max="8186" width="45.28515625" style="42" customWidth="1"/>
    <col min="8187" max="8187" width="11.7109375" style="42" customWidth="1"/>
    <col min="8188" max="8193" width="9.140625" style="42"/>
    <col min="8194" max="8194" width="10.42578125" style="42" customWidth="1"/>
    <col min="8195" max="8195" width="10.85546875" style="42" customWidth="1"/>
    <col min="8196" max="8196" width="12" style="42" customWidth="1"/>
    <col min="8197" max="8197" width="8.28515625" style="42" customWidth="1"/>
    <col min="8198" max="8440" width="9.140625" style="42"/>
    <col min="8441" max="8441" width="4.42578125" style="42" customWidth="1"/>
    <col min="8442" max="8442" width="45.28515625" style="42" customWidth="1"/>
    <col min="8443" max="8443" width="11.7109375" style="42" customWidth="1"/>
    <col min="8444" max="8449" width="9.140625" style="42"/>
    <col min="8450" max="8450" width="10.42578125" style="42" customWidth="1"/>
    <col min="8451" max="8451" width="10.85546875" style="42" customWidth="1"/>
    <col min="8452" max="8452" width="12" style="42" customWidth="1"/>
    <col min="8453" max="8453" width="8.28515625" style="42" customWidth="1"/>
    <col min="8454" max="8696" width="9.140625" style="42"/>
    <col min="8697" max="8697" width="4.42578125" style="42" customWidth="1"/>
    <col min="8698" max="8698" width="45.28515625" style="42" customWidth="1"/>
    <col min="8699" max="8699" width="11.7109375" style="42" customWidth="1"/>
    <col min="8700" max="8705" width="9.140625" style="42"/>
    <col min="8706" max="8706" width="10.42578125" style="42" customWidth="1"/>
    <col min="8707" max="8707" width="10.85546875" style="42" customWidth="1"/>
    <col min="8708" max="8708" width="12" style="42" customWidth="1"/>
    <col min="8709" max="8709" width="8.28515625" style="42" customWidth="1"/>
    <col min="8710" max="8952" width="9.140625" style="42"/>
    <col min="8953" max="8953" width="4.42578125" style="42" customWidth="1"/>
    <col min="8954" max="8954" width="45.28515625" style="42" customWidth="1"/>
    <col min="8955" max="8955" width="11.7109375" style="42" customWidth="1"/>
    <col min="8956" max="8961" width="9.140625" style="42"/>
    <col min="8962" max="8962" width="10.42578125" style="42" customWidth="1"/>
    <col min="8963" max="8963" width="10.85546875" style="42" customWidth="1"/>
    <col min="8964" max="8964" width="12" style="42" customWidth="1"/>
    <col min="8965" max="8965" width="8.28515625" style="42" customWidth="1"/>
    <col min="8966" max="9208" width="9.140625" style="42"/>
    <col min="9209" max="9209" width="4.42578125" style="42" customWidth="1"/>
    <col min="9210" max="9210" width="45.28515625" style="42" customWidth="1"/>
    <col min="9211" max="9211" width="11.7109375" style="42" customWidth="1"/>
    <col min="9212" max="9217" width="9.140625" style="42"/>
    <col min="9218" max="9218" width="10.42578125" style="42" customWidth="1"/>
    <col min="9219" max="9219" width="10.85546875" style="42" customWidth="1"/>
    <col min="9220" max="9220" width="12" style="42" customWidth="1"/>
    <col min="9221" max="9221" width="8.28515625" style="42" customWidth="1"/>
    <col min="9222" max="9464" width="9.140625" style="42"/>
    <col min="9465" max="9465" width="4.42578125" style="42" customWidth="1"/>
    <col min="9466" max="9466" width="45.28515625" style="42" customWidth="1"/>
    <col min="9467" max="9467" width="11.7109375" style="42" customWidth="1"/>
    <col min="9468" max="9473" width="9.140625" style="42"/>
    <col min="9474" max="9474" width="10.42578125" style="42" customWidth="1"/>
    <col min="9475" max="9475" width="10.85546875" style="42" customWidth="1"/>
    <col min="9476" max="9476" width="12" style="42" customWidth="1"/>
    <col min="9477" max="9477" width="8.28515625" style="42" customWidth="1"/>
    <col min="9478" max="9720" width="9.140625" style="42"/>
    <col min="9721" max="9721" width="4.42578125" style="42" customWidth="1"/>
    <col min="9722" max="9722" width="45.28515625" style="42" customWidth="1"/>
    <col min="9723" max="9723" width="11.7109375" style="42" customWidth="1"/>
    <col min="9724" max="9729" width="9.140625" style="42"/>
    <col min="9730" max="9730" width="10.42578125" style="42" customWidth="1"/>
    <col min="9731" max="9731" width="10.85546875" style="42" customWidth="1"/>
    <col min="9732" max="9732" width="12" style="42" customWidth="1"/>
    <col min="9733" max="9733" width="8.28515625" style="42" customWidth="1"/>
    <col min="9734" max="9976" width="9.140625" style="42"/>
    <col min="9977" max="9977" width="4.42578125" style="42" customWidth="1"/>
    <col min="9978" max="9978" width="45.28515625" style="42" customWidth="1"/>
    <col min="9979" max="9979" width="11.7109375" style="42" customWidth="1"/>
    <col min="9980" max="9985" width="9.140625" style="42"/>
    <col min="9986" max="9986" width="10.42578125" style="42" customWidth="1"/>
    <col min="9987" max="9987" width="10.85546875" style="42" customWidth="1"/>
    <col min="9988" max="9988" width="12" style="42" customWidth="1"/>
    <col min="9989" max="9989" width="8.28515625" style="42" customWidth="1"/>
    <col min="9990" max="10232" width="9.140625" style="42"/>
    <col min="10233" max="10233" width="4.42578125" style="42" customWidth="1"/>
    <col min="10234" max="10234" width="45.28515625" style="42" customWidth="1"/>
    <col min="10235" max="10235" width="11.7109375" style="42" customWidth="1"/>
    <col min="10236" max="10241" width="9.140625" style="42"/>
    <col min="10242" max="10242" width="10.42578125" style="42" customWidth="1"/>
    <col min="10243" max="10243" width="10.85546875" style="42" customWidth="1"/>
    <col min="10244" max="10244" width="12" style="42" customWidth="1"/>
    <col min="10245" max="10245" width="8.28515625" style="42" customWidth="1"/>
    <col min="10246" max="10488" width="9.140625" style="42"/>
    <col min="10489" max="10489" width="4.42578125" style="42" customWidth="1"/>
    <col min="10490" max="10490" width="45.28515625" style="42" customWidth="1"/>
    <col min="10491" max="10491" width="11.7109375" style="42" customWidth="1"/>
    <col min="10492" max="10497" width="9.140625" style="42"/>
    <col min="10498" max="10498" width="10.42578125" style="42" customWidth="1"/>
    <col min="10499" max="10499" width="10.85546875" style="42" customWidth="1"/>
    <col min="10500" max="10500" width="12" style="42" customWidth="1"/>
    <col min="10501" max="10501" width="8.28515625" style="42" customWidth="1"/>
    <col min="10502" max="10744" width="9.140625" style="42"/>
    <col min="10745" max="10745" width="4.42578125" style="42" customWidth="1"/>
    <col min="10746" max="10746" width="45.28515625" style="42" customWidth="1"/>
    <col min="10747" max="10747" width="11.7109375" style="42" customWidth="1"/>
    <col min="10748" max="10753" width="9.140625" style="42"/>
    <col min="10754" max="10754" width="10.42578125" style="42" customWidth="1"/>
    <col min="10755" max="10755" width="10.85546875" style="42" customWidth="1"/>
    <col min="10756" max="10756" width="12" style="42" customWidth="1"/>
    <col min="10757" max="10757" width="8.28515625" style="42" customWidth="1"/>
    <col min="10758" max="11000" width="9.140625" style="42"/>
    <col min="11001" max="11001" width="4.42578125" style="42" customWidth="1"/>
    <col min="11002" max="11002" width="45.28515625" style="42" customWidth="1"/>
    <col min="11003" max="11003" width="11.7109375" style="42" customWidth="1"/>
    <col min="11004" max="11009" width="9.140625" style="42"/>
    <col min="11010" max="11010" width="10.42578125" style="42" customWidth="1"/>
    <col min="11011" max="11011" width="10.85546875" style="42" customWidth="1"/>
    <col min="11012" max="11012" width="12" style="42" customWidth="1"/>
    <col min="11013" max="11013" width="8.28515625" style="42" customWidth="1"/>
    <col min="11014" max="11256" width="9.140625" style="42"/>
    <col min="11257" max="11257" width="4.42578125" style="42" customWidth="1"/>
    <col min="11258" max="11258" width="45.28515625" style="42" customWidth="1"/>
    <col min="11259" max="11259" width="11.7109375" style="42" customWidth="1"/>
    <col min="11260" max="11265" width="9.140625" style="42"/>
    <col min="11266" max="11266" width="10.42578125" style="42" customWidth="1"/>
    <col min="11267" max="11267" width="10.85546875" style="42" customWidth="1"/>
    <col min="11268" max="11268" width="12" style="42" customWidth="1"/>
    <col min="11269" max="11269" width="8.28515625" style="42" customWidth="1"/>
    <col min="11270" max="11512" width="9.140625" style="42"/>
    <col min="11513" max="11513" width="4.42578125" style="42" customWidth="1"/>
    <col min="11514" max="11514" width="45.28515625" style="42" customWidth="1"/>
    <col min="11515" max="11515" width="11.7109375" style="42" customWidth="1"/>
    <col min="11516" max="11521" width="9.140625" style="42"/>
    <col min="11522" max="11522" width="10.42578125" style="42" customWidth="1"/>
    <col min="11523" max="11523" width="10.85546875" style="42" customWidth="1"/>
    <col min="11524" max="11524" width="12" style="42" customWidth="1"/>
    <col min="11525" max="11525" width="8.28515625" style="42" customWidth="1"/>
    <col min="11526" max="11768" width="9.140625" style="42"/>
    <col min="11769" max="11769" width="4.42578125" style="42" customWidth="1"/>
    <col min="11770" max="11770" width="45.28515625" style="42" customWidth="1"/>
    <col min="11771" max="11771" width="11.7109375" style="42" customWidth="1"/>
    <col min="11772" max="11777" width="9.140625" style="42"/>
    <col min="11778" max="11778" width="10.42578125" style="42" customWidth="1"/>
    <col min="11779" max="11779" width="10.85546875" style="42" customWidth="1"/>
    <col min="11780" max="11780" width="12" style="42" customWidth="1"/>
    <col min="11781" max="11781" width="8.28515625" style="42" customWidth="1"/>
    <col min="11782" max="12024" width="9.140625" style="42"/>
    <col min="12025" max="12025" width="4.42578125" style="42" customWidth="1"/>
    <col min="12026" max="12026" width="45.28515625" style="42" customWidth="1"/>
    <col min="12027" max="12027" width="11.7109375" style="42" customWidth="1"/>
    <col min="12028" max="12033" width="9.140625" style="42"/>
    <col min="12034" max="12034" width="10.42578125" style="42" customWidth="1"/>
    <col min="12035" max="12035" width="10.85546875" style="42" customWidth="1"/>
    <col min="12036" max="12036" width="12" style="42" customWidth="1"/>
    <col min="12037" max="12037" width="8.28515625" style="42" customWidth="1"/>
    <col min="12038" max="12280" width="9.140625" style="42"/>
    <col min="12281" max="12281" width="4.42578125" style="42" customWidth="1"/>
    <col min="12282" max="12282" width="45.28515625" style="42" customWidth="1"/>
    <col min="12283" max="12283" width="11.7109375" style="42" customWidth="1"/>
    <col min="12284" max="12289" width="9.140625" style="42"/>
    <col min="12290" max="12290" width="10.42578125" style="42" customWidth="1"/>
    <col min="12291" max="12291" width="10.85546875" style="42" customWidth="1"/>
    <col min="12292" max="12292" width="12" style="42" customWidth="1"/>
    <col min="12293" max="12293" width="8.28515625" style="42" customWidth="1"/>
    <col min="12294" max="12536" width="9.140625" style="42"/>
    <col min="12537" max="12537" width="4.42578125" style="42" customWidth="1"/>
    <col min="12538" max="12538" width="45.28515625" style="42" customWidth="1"/>
    <col min="12539" max="12539" width="11.7109375" style="42" customWidth="1"/>
    <col min="12540" max="12545" width="9.140625" style="42"/>
    <col min="12546" max="12546" width="10.42578125" style="42" customWidth="1"/>
    <col min="12547" max="12547" width="10.85546875" style="42" customWidth="1"/>
    <col min="12548" max="12548" width="12" style="42" customWidth="1"/>
    <col min="12549" max="12549" width="8.28515625" style="42" customWidth="1"/>
    <col min="12550" max="12792" width="9.140625" style="42"/>
    <col min="12793" max="12793" width="4.42578125" style="42" customWidth="1"/>
    <col min="12794" max="12794" width="45.28515625" style="42" customWidth="1"/>
    <col min="12795" max="12795" width="11.7109375" style="42" customWidth="1"/>
    <col min="12796" max="12801" width="9.140625" style="42"/>
    <col min="12802" max="12802" width="10.42578125" style="42" customWidth="1"/>
    <col min="12803" max="12803" width="10.85546875" style="42" customWidth="1"/>
    <col min="12804" max="12804" width="12" style="42" customWidth="1"/>
    <col min="12805" max="12805" width="8.28515625" style="42" customWidth="1"/>
    <col min="12806" max="13048" width="9.140625" style="42"/>
    <col min="13049" max="13049" width="4.42578125" style="42" customWidth="1"/>
    <col min="13050" max="13050" width="45.28515625" style="42" customWidth="1"/>
    <col min="13051" max="13051" width="11.7109375" style="42" customWidth="1"/>
    <col min="13052" max="13057" width="9.140625" style="42"/>
    <col min="13058" max="13058" width="10.42578125" style="42" customWidth="1"/>
    <col min="13059" max="13059" width="10.85546875" style="42" customWidth="1"/>
    <col min="13060" max="13060" width="12" style="42" customWidth="1"/>
    <col min="13061" max="13061" width="8.28515625" style="42" customWidth="1"/>
    <col min="13062" max="13304" width="9.140625" style="42"/>
    <col min="13305" max="13305" width="4.42578125" style="42" customWidth="1"/>
    <col min="13306" max="13306" width="45.28515625" style="42" customWidth="1"/>
    <col min="13307" max="13307" width="11.7109375" style="42" customWidth="1"/>
    <col min="13308" max="13313" width="9.140625" style="42"/>
    <col min="13314" max="13314" width="10.42578125" style="42" customWidth="1"/>
    <col min="13315" max="13315" width="10.85546875" style="42" customWidth="1"/>
    <col min="13316" max="13316" width="12" style="42" customWidth="1"/>
    <col min="13317" max="13317" width="8.28515625" style="42" customWidth="1"/>
    <col min="13318" max="13560" width="9.140625" style="42"/>
    <col min="13561" max="13561" width="4.42578125" style="42" customWidth="1"/>
    <col min="13562" max="13562" width="45.28515625" style="42" customWidth="1"/>
    <col min="13563" max="13563" width="11.7109375" style="42" customWidth="1"/>
    <col min="13564" max="13569" width="9.140625" style="42"/>
    <col min="13570" max="13570" width="10.42578125" style="42" customWidth="1"/>
    <col min="13571" max="13571" width="10.85546875" style="42" customWidth="1"/>
    <col min="13572" max="13572" width="12" style="42" customWidth="1"/>
    <col min="13573" max="13573" width="8.28515625" style="42" customWidth="1"/>
    <col min="13574" max="13816" width="9.140625" style="42"/>
    <col min="13817" max="13817" width="4.42578125" style="42" customWidth="1"/>
    <col min="13818" max="13818" width="45.28515625" style="42" customWidth="1"/>
    <col min="13819" max="13819" width="11.7109375" style="42" customWidth="1"/>
    <col min="13820" max="13825" width="9.140625" style="42"/>
    <col min="13826" max="13826" width="10.42578125" style="42" customWidth="1"/>
    <col min="13827" max="13827" width="10.85546875" style="42" customWidth="1"/>
    <col min="13828" max="13828" width="12" style="42" customWidth="1"/>
    <col min="13829" max="13829" width="8.28515625" style="42" customWidth="1"/>
    <col min="13830" max="14072" width="9.140625" style="42"/>
    <col min="14073" max="14073" width="4.42578125" style="42" customWidth="1"/>
    <col min="14074" max="14074" width="45.28515625" style="42" customWidth="1"/>
    <col min="14075" max="14075" width="11.7109375" style="42" customWidth="1"/>
    <col min="14076" max="14081" width="9.140625" style="42"/>
    <col min="14082" max="14082" width="10.42578125" style="42" customWidth="1"/>
    <col min="14083" max="14083" width="10.85546875" style="42" customWidth="1"/>
    <col min="14084" max="14084" width="12" style="42" customWidth="1"/>
    <col min="14085" max="14085" width="8.28515625" style="42" customWidth="1"/>
    <col min="14086" max="14328" width="9.140625" style="42"/>
    <col min="14329" max="14329" width="4.42578125" style="42" customWidth="1"/>
    <col min="14330" max="14330" width="45.28515625" style="42" customWidth="1"/>
    <col min="14331" max="14331" width="11.7109375" style="42" customWidth="1"/>
    <col min="14332" max="14337" width="9.140625" style="42"/>
    <col min="14338" max="14338" width="10.42578125" style="42" customWidth="1"/>
    <col min="14339" max="14339" width="10.85546875" style="42" customWidth="1"/>
    <col min="14340" max="14340" width="12" style="42" customWidth="1"/>
    <col min="14341" max="14341" width="8.28515625" style="42" customWidth="1"/>
    <col min="14342" max="14584" width="9.140625" style="42"/>
    <col min="14585" max="14585" width="4.42578125" style="42" customWidth="1"/>
    <col min="14586" max="14586" width="45.28515625" style="42" customWidth="1"/>
    <col min="14587" max="14587" width="11.7109375" style="42" customWidth="1"/>
    <col min="14588" max="14593" width="9.140625" style="42"/>
    <col min="14594" max="14594" width="10.42578125" style="42" customWidth="1"/>
    <col min="14595" max="14595" width="10.85546875" style="42" customWidth="1"/>
    <col min="14596" max="14596" width="12" style="42" customWidth="1"/>
    <col min="14597" max="14597" width="8.28515625" style="42" customWidth="1"/>
    <col min="14598" max="14840" width="9.140625" style="42"/>
    <col min="14841" max="14841" width="4.42578125" style="42" customWidth="1"/>
    <col min="14842" max="14842" width="45.28515625" style="42" customWidth="1"/>
    <col min="14843" max="14843" width="11.7109375" style="42" customWidth="1"/>
    <col min="14844" max="14849" width="9.140625" style="42"/>
    <col min="14850" max="14850" width="10.42578125" style="42" customWidth="1"/>
    <col min="14851" max="14851" width="10.85546875" style="42" customWidth="1"/>
    <col min="14852" max="14852" width="12" style="42" customWidth="1"/>
    <col min="14853" max="14853" width="8.28515625" style="42" customWidth="1"/>
    <col min="14854" max="15096" width="9.140625" style="42"/>
    <col min="15097" max="15097" width="4.42578125" style="42" customWidth="1"/>
    <col min="15098" max="15098" width="45.28515625" style="42" customWidth="1"/>
    <col min="15099" max="15099" width="11.7109375" style="42" customWidth="1"/>
    <col min="15100" max="15105" width="9.140625" style="42"/>
    <col min="15106" max="15106" width="10.42578125" style="42" customWidth="1"/>
    <col min="15107" max="15107" width="10.85546875" style="42" customWidth="1"/>
    <col min="15108" max="15108" width="12" style="42" customWidth="1"/>
    <col min="15109" max="15109" width="8.28515625" style="42" customWidth="1"/>
    <col min="15110" max="15352" width="9.140625" style="42"/>
    <col min="15353" max="15353" width="4.42578125" style="42" customWidth="1"/>
    <col min="15354" max="15354" width="45.28515625" style="42" customWidth="1"/>
    <col min="15355" max="15355" width="11.7109375" style="42" customWidth="1"/>
    <col min="15356" max="15361" width="9.140625" style="42"/>
    <col min="15362" max="15362" width="10.42578125" style="42" customWidth="1"/>
    <col min="15363" max="15363" width="10.85546875" style="42" customWidth="1"/>
    <col min="15364" max="15364" width="12" style="42" customWidth="1"/>
    <col min="15365" max="15365" width="8.28515625" style="42" customWidth="1"/>
    <col min="15366" max="15608" width="9.140625" style="42"/>
    <col min="15609" max="15609" width="4.42578125" style="42" customWidth="1"/>
    <col min="15610" max="15610" width="45.28515625" style="42" customWidth="1"/>
    <col min="15611" max="15611" width="11.7109375" style="42" customWidth="1"/>
    <col min="15612" max="15617" width="9.140625" style="42"/>
    <col min="15618" max="15618" width="10.42578125" style="42" customWidth="1"/>
    <col min="15619" max="15619" width="10.85546875" style="42" customWidth="1"/>
    <col min="15620" max="15620" width="12" style="42" customWidth="1"/>
    <col min="15621" max="15621" width="8.28515625" style="42" customWidth="1"/>
    <col min="15622" max="15864" width="9.140625" style="42"/>
    <col min="15865" max="15865" width="4.42578125" style="42" customWidth="1"/>
    <col min="15866" max="15866" width="45.28515625" style="42" customWidth="1"/>
    <col min="15867" max="15867" width="11.7109375" style="42" customWidth="1"/>
    <col min="15868" max="15873" width="9.140625" style="42"/>
    <col min="15874" max="15874" width="10.42578125" style="42" customWidth="1"/>
    <col min="15875" max="15875" width="10.85546875" style="42" customWidth="1"/>
    <col min="15876" max="15876" width="12" style="42" customWidth="1"/>
    <col min="15877" max="15877" width="8.28515625" style="42" customWidth="1"/>
    <col min="15878" max="16120" width="9.140625" style="42"/>
    <col min="16121" max="16121" width="4.42578125" style="42" customWidth="1"/>
    <col min="16122" max="16122" width="45.28515625" style="42" customWidth="1"/>
    <col min="16123" max="16123" width="11.7109375" style="42" customWidth="1"/>
    <col min="16124" max="16129" width="9.140625" style="42"/>
    <col min="16130" max="16130" width="10.42578125" style="42" customWidth="1"/>
    <col min="16131" max="16131" width="10.85546875" style="42" customWidth="1"/>
    <col min="16132" max="16132" width="12" style="42" customWidth="1"/>
    <col min="16133" max="16133" width="8.28515625" style="42" customWidth="1"/>
    <col min="16134" max="16374" width="9.140625" style="42"/>
    <col min="16375" max="16384" width="9" style="42" customWidth="1"/>
  </cols>
  <sheetData>
    <row r="1" spans="1:15">
      <c r="A1" s="132" t="s">
        <v>117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spans="1:1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</row>
    <row r="3" spans="1:15">
      <c r="A3" s="46"/>
      <c r="B3" s="46"/>
      <c r="C3" s="134" t="s">
        <v>0</v>
      </c>
      <c r="D3" s="134"/>
      <c r="E3" s="135" t="s">
        <v>1</v>
      </c>
      <c r="F3" s="48" t="s">
        <v>2</v>
      </c>
      <c r="G3" s="48" t="s">
        <v>3</v>
      </c>
      <c r="H3" s="135" t="s">
        <v>4</v>
      </c>
      <c r="I3" s="48" t="s">
        <v>5</v>
      </c>
      <c r="J3" s="135" t="s">
        <v>6</v>
      </c>
      <c r="K3" s="48" t="s">
        <v>7</v>
      </c>
      <c r="L3" s="48" t="s">
        <v>8</v>
      </c>
      <c r="M3" s="137" t="s">
        <v>9</v>
      </c>
      <c r="N3" s="48" t="s">
        <v>10</v>
      </c>
      <c r="O3" s="46" t="s">
        <v>11</v>
      </c>
    </row>
    <row r="4" spans="1:15">
      <c r="A4" s="49" t="s">
        <v>12</v>
      </c>
      <c r="B4" s="49" t="s">
        <v>13</v>
      </c>
      <c r="C4" s="50" t="s">
        <v>14</v>
      </c>
      <c r="D4" s="51" t="s">
        <v>15</v>
      </c>
      <c r="E4" s="136"/>
      <c r="F4" s="51" t="s">
        <v>16</v>
      </c>
      <c r="G4" s="51" t="s">
        <v>17</v>
      </c>
      <c r="H4" s="136"/>
      <c r="I4" s="51" t="s">
        <v>18</v>
      </c>
      <c r="J4" s="136"/>
      <c r="K4" s="51"/>
      <c r="L4" s="51" t="s">
        <v>19</v>
      </c>
      <c r="M4" s="138"/>
      <c r="N4" s="51" t="s">
        <v>20</v>
      </c>
      <c r="O4" s="49" t="s">
        <v>21</v>
      </c>
    </row>
    <row r="5" spans="1:15">
      <c r="A5" s="52"/>
      <c r="B5" s="52"/>
      <c r="C5" s="53"/>
      <c r="D5" s="54"/>
      <c r="E5" s="54">
        <v>2</v>
      </c>
      <c r="F5" s="54">
        <v>3</v>
      </c>
      <c r="G5" s="54">
        <v>4</v>
      </c>
      <c r="H5" s="54">
        <v>5</v>
      </c>
      <c r="I5" s="54">
        <v>6</v>
      </c>
      <c r="J5" s="54">
        <v>7</v>
      </c>
      <c r="K5" s="54">
        <v>8</v>
      </c>
      <c r="L5" s="54">
        <v>9</v>
      </c>
      <c r="M5" s="54">
        <v>99</v>
      </c>
      <c r="N5" s="75" t="s">
        <v>22</v>
      </c>
      <c r="O5" s="52" t="s">
        <v>23</v>
      </c>
    </row>
    <row r="6" spans="1:15">
      <c r="A6" s="55"/>
      <c r="B6" s="56" t="s">
        <v>24</v>
      </c>
      <c r="C6" s="57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5"/>
    </row>
    <row r="7" spans="1:15" ht="48">
      <c r="A7" s="59">
        <v>1</v>
      </c>
      <c r="B7" s="60" t="s">
        <v>122</v>
      </c>
      <c r="C7" s="61">
        <f>'โครง1 '!Q6</f>
        <v>40800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>
        <f>C7+D7+E7+F7+G7+H7+I7+J7+K7+L7+M7</f>
        <v>40800</v>
      </c>
      <c r="O7" s="76" t="s">
        <v>25</v>
      </c>
    </row>
    <row r="8" spans="1:15">
      <c r="A8" s="55"/>
      <c r="B8" s="56" t="s">
        <v>26</v>
      </c>
      <c r="C8" s="62">
        <f>SUM(C7:C7)</f>
        <v>40800</v>
      </c>
      <c r="D8" s="63">
        <f t="shared" ref="D8:M8" si="0">SUM(D6:D7)</f>
        <v>0</v>
      </c>
      <c r="E8" s="63">
        <f t="shared" si="0"/>
        <v>0</v>
      </c>
      <c r="F8" s="63">
        <f t="shared" si="0"/>
        <v>0</v>
      </c>
      <c r="G8" s="63">
        <f t="shared" si="0"/>
        <v>0</v>
      </c>
      <c r="H8" s="63">
        <f t="shared" si="0"/>
        <v>0</v>
      </c>
      <c r="I8" s="63">
        <f t="shared" si="0"/>
        <v>0</v>
      </c>
      <c r="J8" s="63">
        <f t="shared" si="0"/>
        <v>0</v>
      </c>
      <c r="K8" s="63">
        <f t="shared" si="0"/>
        <v>0</v>
      </c>
      <c r="L8" s="63">
        <f t="shared" si="0"/>
        <v>0</v>
      </c>
      <c r="M8" s="63">
        <f t="shared" si="0"/>
        <v>0</v>
      </c>
      <c r="N8" s="62">
        <f>SUM(N7:N7)</f>
        <v>40800</v>
      </c>
      <c r="O8" s="58"/>
    </row>
    <row r="9" spans="1:15">
      <c r="A9" s="64"/>
      <c r="B9" s="65" t="s">
        <v>27</v>
      </c>
      <c r="C9" s="66"/>
      <c r="D9" s="67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ht="49.5" customHeight="1">
      <c r="A10" s="59">
        <v>2</v>
      </c>
      <c r="B10" s="60" t="s">
        <v>123</v>
      </c>
      <c r="C10" s="61">
        <v>0</v>
      </c>
      <c r="D10" s="61">
        <v>0</v>
      </c>
      <c r="E10" s="47"/>
      <c r="F10" s="47"/>
      <c r="G10" s="47"/>
      <c r="H10" s="47"/>
      <c r="I10" s="47"/>
      <c r="J10" s="47"/>
      <c r="K10" s="47"/>
      <c r="L10" s="47"/>
      <c r="M10" s="47"/>
      <c r="N10" s="77">
        <f>C10+D10+E10+F10+G10+H10+I10+J10+K10+L10+M10</f>
        <v>0</v>
      </c>
      <c r="O10" s="78" t="s">
        <v>28</v>
      </c>
    </row>
    <row r="11" spans="1:15" ht="72">
      <c r="A11" s="59">
        <v>3</v>
      </c>
      <c r="B11" s="69" t="s">
        <v>124</v>
      </c>
      <c r="C11" s="61"/>
      <c r="D11" s="47"/>
      <c r="E11" s="70">
        <f>โครง3!Q6</f>
        <v>351000</v>
      </c>
      <c r="F11" s="47"/>
      <c r="G11" s="47"/>
      <c r="H11" s="47"/>
      <c r="I11" s="47"/>
      <c r="J11" s="47"/>
      <c r="K11" s="47"/>
      <c r="L11" s="47"/>
      <c r="M11" s="47"/>
      <c r="N11" s="77">
        <f>C11+D11+E11+F11+G11+H11+I11+J11+K11+L11+M11</f>
        <v>351000</v>
      </c>
      <c r="O11" s="79" t="s">
        <v>29</v>
      </c>
    </row>
    <row r="12" spans="1:15" ht="72">
      <c r="A12" s="59">
        <v>4</v>
      </c>
      <c r="B12" s="69" t="s">
        <v>150</v>
      </c>
      <c r="C12" s="61"/>
      <c r="D12" s="47"/>
      <c r="E12" s="70"/>
      <c r="F12" s="47">
        <f>โครง4!Q6</f>
        <v>48690</v>
      </c>
      <c r="G12" s="47"/>
      <c r="H12" s="47"/>
      <c r="I12" s="47"/>
      <c r="J12" s="47"/>
      <c r="K12" s="47"/>
      <c r="L12" s="47"/>
      <c r="M12" s="47"/>
      <c r="N12" s="77">
        <f>C12+D12+E12+F12+G12+H12+I12+J12+K12+L12+M12</f>
        <v>48690</v>
      </c>
      <c r="O12" s="79" t="s">
        <v>151</v>
      </c>
    </row>
    <row r="13" spans="1:15">
      <c r="A13" s="64"/>
      <c r="B13" s="65" t="s">
        <v>30</v>
      </c>
      <c r="C13" s="71">
        <f>SUM(C10:C12)</f>
        <v>0</v>
      </c>
      <c r="D13" s="71">
        <f t="shared" ref="D13:M13" si="1">SUM(D10:D12)</f>
        <v>0</v>
      </c>
      <c r="E13" s="71">
        <f t="shared" si="1"/>
        <v>351000</v>
      </c>
      <c r="F13" s="71">
        <f t="shared" si="1"/>
        <v>48690</v>
      </c>
      <c r="G13" s="71">
        <f t="shared" si="1"/>
        <v>0</v>
      </c>
      <c r="H13" s="71">
        <f t="shared" si="1"/>
        <v>0</v>
      </c>
      <c r="I13" s="71">
        <f t="shared" si="1"/>
        <v>0</v>
      </c>
      <c r="J13" s="71">
        <f t="shared" si="1"/>
        <v>0</v>
      </c>
      <c r="K13" s="71">
        <f t="shared" si="1"/>
        <v>0</v>
      </c>
      <c r="L13" s="71">
        <f t="shared" si="1"/>
        <v>0</v>
      </c>
      <c r="M13" s="71">
        <f t="shared" si="1"/>
        <v>0</v>
      </c>
      <c r="N13" s="71">
        <f>SUM(N10:N12)</f>
        <v>399690</v>
      </c>
      <c r="O13" s="68"/>
    </row>
    <row r="14" spans="1:15">
      <c r="A14" s="72"/>
      <c r="B14" s="73" t="s">
        <v>31</v>
      </c>
      <c r="C14" s="74">
        <f>C8+C13</f>
        <v>40800</v>
      </c>
      <c r="D14" s="74">
        <f t="shared" ref="D14" si="2">D8+D13</f>
        <v>0</v>
      </c>
      <c r="E14" s="74">
        <f>E8+E13</f>
        <v>351000</v>
      </c>
      <c r="F14" s="74">
        <f>F8+F13</f>
        <v>48690</v>
      </c>
      <c r="G14" s="74">
        <f t="shared" ref="G14:M14" si="3">G8+G13</f>
        <v>0</v>
      </c>
      <c r="H14" s="74">
        <f t="shared" si="3"/>
        <v>0</v>
      </c>
      <c r="I14" s="74">
        <f t="shared" si="3"/>
        <v>0</v>
      </c>
      <c r="J14" s="74">
        <f t="shared" si="3"/>
        <v>0</v>
      </c>
      <c r="K14" s="74">
        <f t="shared" si="3"/>
        <v>0</v>
      </c>
      <c r="L14" s="74">
        <f t="shared" si="3"/>
        <v>0</v>
      </c>
      <c r="M14" s="74">
        <f t="shared" si="3"/>
        <v>0</v>
      </c>
      <c r="N14" s="74">
        <f>N8+N13</f>
        <v>440490</v>
      </c>
      <c r="O14" s="80"/>
    </row>
  </sheetData>
  <mergeCells count="7">
    <mergeCell ref="A1:O1"/>
    <mergeCell ref="A2:O2"/>
    <mergeCell ref="C3:D3"/>
    <mergeCell ref="E3:E4"/>
    <mergeCell ref="H3:H4"/>
    <mergeCell ref="J3:J4"/>
    <mergeCell ref="M3:M4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5C0F7-AE4B-4FE9-80D9-945349E08124}">
  <dimension ref="A1:Y31"/>
  <sheetViews>
    <sheetView topLeftCell="A4" zoomScaleNormal="100" workbookViewId="0">
      <selection activeCell="T7" sqref="T7"/>
    </sheetView>
  </sheetViews>
  <sheetFormatPr defaultColWidth="9.140625" defaultRowHeight="21.75"/>
  <cols>
    <col min="1" max="1" width="6.42578125" style="82" customWidth="1"/>
    <col min="2" max="2" width="34.42578125" style="82" customWidth="1"/>
    <col min="3" max="3" width="32" style="82" customWidth="1"/>
    <col min="4" max="4" width="15.140625" style="82" customWidth="1"/>
    <col min="5" max="5" width="10.5703125" style="82" customWidth="1"/>
    <col min="6" max="6" width="10" style="82" bestFit="1" customWidth="1"/>
    <col min="7" max="7" width="6.85546875" style="82" customWidth="1"/>
    <col min="8" max="8" width="7.140625" style="82" customWidth="1"/>
    <col min="9" max="9" width="7" style="82" customWidth="1"/>
    <col min="10" max="10" width="6.28515625" style="82" customWidth="1"/>
    <col min="11" max="12" width="6.85546875" style="82" customWidth="1"/>
    <col min="13" max="13" width="7.140625" style="82" customWidth="1"/>
    <col min="14" max="14" width="7.42578125" style="82" customWidth="1"/>
    <col min="15" max="15" width="7" style="82" customWidth="1"/>
    <col min="16" max="16" width="7.28515625" style="82" customWidth="1"/>
    <col min="17" max="17" width="8.140625" style="82" customWidth="1"/>
    <col min="18" max="18" width="7.85546875" style="82" customWidth="1"/>
    <col min="19" max="21" width="9.140625" style="82"/>
    <col min="22" max="22" width="10" style="82" customWidth="1"/>
    <col min="23" max="16384" width="9.140625" style="82"/>
  </cols>
  <sheetData>
    <row r="1" spans="1:25">
      <c r="A1" s="144" t="s">
        <v>118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25" s="83" customFormat="1">
      <c r="A2" s="146" t="s">
        <v>32</v>
      </c>
      <c r="B2" s="146"/>
      <c r="C2" s="147" t="s">
        <v>33</v>
      </c>
      <c r="D2" s="147"/>
      <c r="E2" s="83" t="s">
        <v>34</v>
      </c>
      <c r="I2" s="2" t="s">
        <v>115</v>
      </c>
      <c r="J2" s="81"/>
    </row>
    <row r="3" spans="1:25" s="83" customFormat="1">
      <c r="A3" s="139" t="s">
        <v>35</v>
      </c>
      <c r="B3" s="139"/>
      <c r="C3" s="140" t="s">
        <v>164</v>
      </c>
      <c r="D3" s="141"/>
      <c r="E3" s="142" t="s">
        <v>36</v>
      </c>
      <c r="F3" s="142"/>
      <c r="G3" s="142"/>
      <c r="H3" s="84"/>
      <c r="I3" s="148" t="s">
        <v>116</v>
      </c>
      <c r="J3" s="148"/>
      <c r="K3" s="148"/>
      <c r="L3" s="148"/>
      <c r="M3" s="148"/>
      <c r="N3" s="148"/>
      <c r="O3" s="148"/>
      <c r="P3" s="148"/>
      <c r="Q3" s="148"/>
      <c r="R3" s="148"/>
      <c r="S3" s="148"/>
    </row>
    <row r="4" spans="1:25" s="83" customFormat="1">
      <c r="A4" s="139" t="s">
        <v>37</v>
      </c>
      <c r="B4" s="139"/>
      <c r="C4" s="140" t="s">
        <v>165</v>
      </c>
      <c r="D4" s="141"/>
      <c r="E4" s="142" t="s">
        <v>38</v>
      </c>
      <c r="F4" s="142"/>
      <c r="G4" s="142"/>
      <c r="H4" s="84"/>
      <c r="I4" s="3" t="s">
        <v>157</v>
      </c>
      <c r="J4" s="124"/>
      <c r="K4" s="29"/>
      <c r="L4" s="29"/>
      <c r="M4" s="29"/>
      <c r="N4" s="5" t="s">
        <v>39</v>
      </c>
      <c r="O4" s="3"/>
      <c r="P4" s="29"/>
      <c r="Q4" s="143">
        <v>1</v>
      </c>
      <c r="R4" s="143"/>
      <c r="S4" s="143"/>
    </row>
    <row r="5" spans="1:25">
      <c r="A5" s="86" t="s">
        <v>23</v>
      </c>
      <c r="B5" s="86"/>
      <c r="C5" s="86"/>
      <c r="D5" s="86"/>
      <c r="E5" s="86"/>
      <c r="F5" s="86"/>
      <c r="G5" s="85"/>
      <c r="H5" s="85"/>
      <c r="I5" s="85"/>
      <c r="J5" s="84"/>
      <c r="K5" s="84"/>
      <c r="L5" s="84"/>
      <c r="M5" s="84"/>
      <c r="N5" s="85" t="s">
        <v>40</v>
      </c>
      <c r="O5" s="84"/>
      <c r="P5" s="84"/>
      <c r="Q5" s="149" t="s">
        <v>25</v>
      </c>
      <c r="R5" s="150"/>
      <c r="S5" s="150"/>
    </row>
    <row r="6" spans="1:25">
      <c r="A6" s="84" t="s">
        <v>41</v>
      </c>
      <c r="B6" s="84"/>
      <c r="C6" s="84" t="s">
        <v>42</v>
      </c>
      <c r="D6" s="84"/>
      <c r="E6" s="87" t="s">
        <v>43</v>
      </c>
      <c r="F6" s="87"/>
      <c r="G6" s="87"/>
      <c r="H6" s="87"/>
      <c r="I6" s="87"/>
      <c r="J6" s="84"/>
      <c r="K6" s="84"/>
      <c r="L6" s="84"/>
      <c r="M6" s="84"/>
      <c r="N6" s="88" t="s">
        <v>44</v>
      </c>
      <c r="O6" s="88"/>
      <c r="P6" s="88"/>
      <c r="Q6" s="151">
        <f>F10+F11</f>
        <v>40800</v>
      </c>
      <c r="R6" s="151"/>
      <c r="S6" s="151"/>
    </row>
    <row r="7" spans="1:25">
      <c r="A7" s="152" t="s">
        <v>12</v>
      </c>
      <c r="B7" s="152" t="s">
        <v>45</v>
      </c>
      <c r="C7" s="152" t="s">
        <v>46</v>
      </c>
      <c r="D7" s="152" t="s">
        <v>47</v>
      </c>
      <c r="E7" s="152" t="s">
        <v>48</v>
      </c>
      <c r="F7" s="152" t="s">
        <v>49</v>
      </c>
      <c r="G7" s="152" t="s">
        <v>50</v>
      </c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 t="s">
        <v>51</v>
      </c>
    </row>
    <row r="8" spans="1:25">
      <c r="A8" s="152"/>
      <c r="B8" s="152"/>
      <c r="C8" s="152"/>
      <c r="D8" s="152"/>
      <c r="E8" s="152"/>
      <c r="F8" s="152"/>
      <c r="G8" s="152" t="s">
        <v>52</v>
      </c>
      <c r="H8" s="152"/>
      <c r="I8" s="152"/>
      <c r="J8" s="152" t="s">
        <v>53</v>
      </c>
      <c r="K8" s="152"/>
      <c r="L8" s="152"/>
      <c r="M8" s="152" t="s">
        <v>54</v>
      </c>
      <c r="N8" s="152"/>
      <c r="O8" s="152"/>
      <c r="P8" s="152" t="s">
        <v>55</v>
      </c>
      <c r="Q8" s="152"/>
      <c r="R8" s="152"/>
      <c r="S8" s="152"/>
    </row>
    <row r="9" spans="1:25" ht="22.5" thickBot="1">
      <c r="A9" s="152"/>
      <c r="B9" s="152"/>
      <c r="C9" s="152"/>
      <c r="D9" s="152"/>
      <c r="E9" s="153"/>
      <c r="F9" s="153"/>
      <c r="G9" s="89" t="s">
        <v>95</v>
      </c>
      <c r="H9" s="89" t="s">
        <v>96</v>
      </c>
      <c r="I9" s="89" t="s">
        <v>97</v>
      </c>
      <c r="J9" s="89" t="s">
        <v>98</v>
      </c>
      <c r="K9" s="89" t="s">
        <v>99</v>
      </c>
      <c r="L9" s="89" t="s">
        <v>100</v>
      </c>
      <c r="M9" s="89" t="s">
        <v>101</v>
      </c>
      <c r="N9" s="89" t="s">
        <v>102</v>
      </c>
      <c r="O9" s="89" t="s">
        <v>103</v>
      </c>
      <c r="P9" s="89" t="s">
        <v>104</v>
      </c>
      <c r="Q9" s="89" t="s">
        <v>105</v>
      </c>
      <c r="R9" s="89" t="s">
        <v>106</v>
      </c>
      <c r="S9" s="152"/>
    </row>
    <row r="10" spans="1:25">
      <c r="A10" s="90">
        <v>1</v>
      </c>
      <c r="B10" s="91" t="s">
        <v>56</v>
      </c>
      <c r="C10" s="92"/>
      <c r="D10" s="93"/>
      <c r="E10" s="130" t="s">
        <v>163</v>
      </c>
      <c r="F10" s="114">
        <f>SUM(G10:R10)</f>
        <v>40800</v>
      </c>
      <c r="G10" s="94"/>
      <c r="H10" s="94"/>
      <c r="I10" s="94">
        <v>12000</v>
      </c>
      <c r="J10" s="94"/>
      <c r="K10" s="94">
        <v>4800</v>
      </c>
      <c r="L10" s="94">
        <v>6000</v>
      </c>
      <c r="M10" s="94"/>
      <c r="N10" s="94">
        <v>6000</v>
      </c>
      <c r="O10" s="94"/>
      <c r="P10" s="94">
        <v>6000</v>
      </c>
      <c r="Q10" s="95"/>
      <c r="R10" s="94">
        <v>6000</v>
      </c>
      <c r="S10" s="96" t="s">
        <v>57</v>
      </c>
    </row>
    <row r="11" spans="1:25">
      <c r="A11" s="90"/>
      <c r="B11" s="36" t="s">
        <v>121</v>
      </c>
      <c r="C11" s="92"/>
      <c r="D11" s="93"/>
      <c r="E11" s="105"/>
      <c r="F11" s="115"/>
      <c r="G11" s="106"/>
      <c r="H11" s="107"/>
      <c r="I11" s="106"/>
      <c r="J11" s="107"/>
      <c r="K11" s="107"/>
      <c r="L11" s="107"/>
      <c r="M11" s="107"/>
      <c r="N11" s="107"/>
      <c r="O11" s="107"/>
      <c r="P11" s="107"/>
      <c r="Q11" s="107"/>
      <c r="R11" s="107"/>
      <c r="S11" s="34" t="s">
        <v>70</v>
      </c>
    </row>
    <row r="12" spans="1:25">
      <c r="A12" s="90"/>
      <c r="B12" s="97"/>
      <c r="C12" s="92"/>
      <c r="D12" s="93"/>
      <c r="E12" s="113"/>
      <c r="F12" s="115"/>
      <c r="G12" s="106"/>
      <c r="H12" s="107"/>
      <c r="I12" s="106"/>
      <c r="J12" s="107"/>
      <c r="K12" s="107"/>
      <c r="L12" s="107"/>
      <c r="M12" s="107"/>
      <c r="N12" s="107"/>
      <c r="O12" s="107"/>
      <c r="P12" s="107"/>
      <c r="Q12" s="107"/>
      <c r="R12" s="107"/>
      <c r="S12" s="34" t="s">
        <v>110</v>
      </c>
    </row>
    <row r="13" spans="1:25">
      <c r="A13" s="90"/>
      <c r="B13" s="24" t="s">
        <v>59</v>
      </c>
      <c r="C13" s="92"/>
      <c r="D13" s="93"/>
      <c r="E13" s="113"/>
      <c r="F13" s="115"/>
      <c r="G13" s="106"/>
      <c r="H13" s="107"/>
      <c r="I13" s="106"/>
      <c r="J13" s="107"/>
      <c r="K13" s="107"/>
      <c r="L13" s="107"/>
      <c r="M13" s="107"/>
      <c r="N13" s="107"/>
      <c r="O13" s="107"/>
      <c r="P13" s="107"/>
      <c r="Q13" s="107"/>
      <c r="R13" s="107"/>
      <c r="S13" s="34"/>
    </row>
    <row r="14" spans="1:25">
      <c r="A14" s="90"/>
      <c r="B14" s="8" t="s">
        <v>135</v>
      </c>
      <c r="C14" s="40" t="s">
        <v>136</v>
      </c>
      <c r="D14" s="108" t="s">
        <v>134</v>
      </c>
      <c r="E14" s="99"/>
      <c r="F14" s="117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92"/>
    </row>
    <row r="15" spans="1:25">
      <c r="A15" s="90"/>
      <c r="B15" s="92" t="s">
        <v>60</v>
      </c>
      <c r="C15" s="8" t="s">
        <v>130</v>
      </c>
      <c r="D15" s="108" t="s">
        <v>131</v>
      </c>
      <c r="E15" s="92"/>
      <c r="F15" s="116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2"/>
      <c r="V15" s="101"/>
      <c r="X15" s="102"/>
      <c r="Y15" s="103"/>
    </row>
    <row r="16" spans="1:25">
      <c r="A16" s="90"/>
      <c r="B16" s="92" t="s">
        <v>61</v>
      </c>
      <c r="C16" s="8"/>
      <c r="D16" s="108" t="s">
        <v>120</v>
      </c>
      <c r="E16" s="92"/>
      <c r="F16" s="116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2"/>
      <c r="V16" s="101"/>
    </row>
    <row r="17" spans="1:22">
      <c r="A17" s="90"/>
      <c r="B17" s="92" t="s">
        <v>62</v>
      </c>
      <c r="C17" s="8"/>
      <c r="D17" s="108" t="s">
        <v>132</v>
      </c>
      <c r="E17" s="92"/>
      <c r="F17" s="116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2"/>
      <c r="V17" s="101"/>
    </row>
    <row r="18" spans="1:22">
      <c r="A18" s="90"/>
      <c r="B18" s="92"/>
      <c r="C18" s="97"/>
      <c r="D18" s="92"/>
      <c r="E18" s="92"/>
      <c r="F18" s="116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2"/>
      <c r="V18" s="103"/>
    </row>
    <row r="19" spans="1:22">
      <c r="A19" s="90"/>
      <c r="B19" s="92"/>
      <c r="C19" s="40" t="s">
        <v>137</v>
      </c>
      <c r="D19" s="108" t="s">
        <v>125</v>
      </c>
      <c r="E19" s="92"/>
      <c r="F19" s="116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2"/>
      <c r="V19" s="103"/>
    </row>
    <row r="20" spans="1:22">
      <c r="A20" s="90"/>
      <c r="B20" s="92"/>
      <c r="C20" s="8" t="s">
        <v>126</v>
      </c>
      <c r="D20" s="108" t="s">
        <v>111</v>
      </c>
      <c r="E20" s="92"/>
      <c r="F20" s="116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2"/>
      <c r="V20" s="103"/>
    </row>
    <row r="21" spans="1:22">
      <c r="A21" s="90"/>
      <c r="B21" s="92"/>
      <c r="C21" s="8" t="s">
        <v>127</v>
      </c>
      <c r="D21" s="108" t="s">
        <v>128</v>
      </c>
      <c r="E21" s="92"/>
      <c r="F21" s="116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2"/>
      <c r="V21" s="103"/>
    </row>
    <row r="22" spans="1:22">
      <c r="A22" s="90"/>
      <c r="B22" s="92"/>
      <c r="C22" s="8"/>
      <c r="D22" s="108" t="s">
        <v>129</v>
      </c>
      <c r="E22" s="92"/>
      <c r="F22" s="116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2"/>
    </row>
    <row r="23" spans="1:22">
      <c r="A23" s="90"/>
      <c r="B23" s="92"/>
      <c r="C23" s="97"/>
      <c r="D23" s="92"/>
      <c r="E23" s="92"/>
      <c r="F23" s="116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2"/>
    </row>
    <row r="24" spans="1:22">
      <c r="A24" s="90"/>
      <c r="B24" s="92"/>
      <c r="C24" s="8" t="s">
        <v>138</v>
      </c>
      <c r="D24" s="7" t="s">
        <v>119</v>
      </c>
      <c r="E24" s="92"/>
      <c r="F24" s="116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2"/>
    </row>
    <row r="25" spans="1:22">
      <c r="A25" s="90"/>
      <c r="B25" s="92"/>
      <c r="C25" s="92"/>
      <c r="D25" s="90" t="s">
        <v>58</v>
      </c>
      <c r="E25" s="92"/>
      <c r="F25" s="116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2"/>
    </row>
    <row r="26" spans="1:22">
      <c r="A26" s="90"/>
      <c r="B26" s="92"/>
      <c r="C26" s="92"/>
      <c r="D26" s="7" t="s">
        <v>112</v>
      </c>
      <c r="E26" s="92"/>
      <c r="F26" s="116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2"/>
    </row>
    <row r="27" spans="1:22">
      <c r="A27" s="90"/>
      <c r="B27" s="92"/>
      <c r="C27" s="92"/>
      <c r="D27" s="90"/>
      <c r="E27" s="92"/>
      <c r="F27" s="116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2"/>
    </row>
    <row r="28" spans="1:22">
      <c r="A28" s="90"/>
      <c r="B28" s="92"/>
      <c r="C28" s="92"/>
      <c r="D28" s="90"/>
      <c r="E28" s="92"/>
      <c r="F28" s="116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2"/>
    </row>
    <row r="29" spans="1:22">
      <c r="A29" s="90"/>
      <c r="B29" s="92"/>
      <c r="C29" s="92"/>
      <c r="D29" s="7"/>
      <c r="E29" s="92"/>
      <c r="F29" s="116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2"/>
    </row>
    <row r="30" spans="1:22">
      <c r="A30" s="90"/>
      <c r="B30" s="92"/>
      <c r="C30" s="92"/>
      <c r="D30" s="92"/>
      <c r="E30" s="92"/>
      <c r="F30" s="116"/>
      <c r="G30" s="104" t="s">
        <v>63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2"/>
    </row>
    <row r="31" spans="1:22">
      <c r="A31" s="90"/>
      <c r="B31" s="92"/>
      <c r="C31" s="92"/>
      <c r="D31" s="92"/>
      <c r="E31" s="92"/>
      <c r="F31" s="116"/>
      <c r="G31" s="104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2"/>
    </row>
  </sheetData>
  <mergeCells count="25">
    <mergeCell ref="Q5:S5"/>
    <mergeCell ref="Q6:S6"/>
    <mergeCell ref="A7:A9"/>
    <mergeCell ref="B7:B9"/>
    <mergeCell ref="C7:C9"/>
    <mergeCell ref="D7:D9"/>
    <mergeCell ref="E7:E9"/>
    <mergeCell ref="G7:R7"/>
    <mergeCell ref="S7:S9"/>
    <mergeCell ref="G8:I8"/>
    <mergeCell ref="J8:L8"/>
    <mergeCell ref="M8:O8"/>
    <mergeCell ref="P8:R8"/>
    <mergeCell ref="F7:F9"/>
    <mergeCell ref="A4:B4"/>
    <mergeCell ref="C4:D4"/>
    <mergeCell ref="E4:G4"/>
    <mergeCell ref="Q4:S4"/>
    <mergeCell ref="A1:S1"/>
    <mergeCell ref="A2:B2"/>
    <mergeCell ref="C2:D2"/>
    <mergeCell ref="A3:B3"/>
    <mergeCell ref="C3:D3"/>
    <mergeCell ref="E3:G3"/>
    <mergeCell ref="I3:S3"/>
  </mergeCells>
  <pageMargins left="0.70866141732283472" right="0.11811023622047245" top="0.74803149606299213" bottom="0.74803149606299213" header="0.11811023622047245" footer="0.11811023622047245"/>
  <pageSetup paperSize="9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1"/>
  <sheetViews>
    <sheetView workbookViewId="0">
      <selection activeCell="D27" sqref="D27"/>
    </sheetView>
  </sheetViews>
  <sheetFormatPr defaultColWidth="9" defaultRowHeight="18.75" customHeight="1"/>
  <cols>
    <col min="1" max="1" width="5.5703125" style="1" customWidth="1"/>
    <col min="2" max="2" width="24.42578125" style="2" customWidth="1"/>
    <col min="3" max="3" width="26.28515625" style="2" customWidth="1"/>
    <col min="4" max="4" width="11.42578125" style="2" customWidth="1"/>
    <col min="5" max="5" width="13.140625" style="2" customWidth="1"/>
    <col min="6" max="6" width="9.85546875" style="2" customWidth="1"/>
    <col min="7" max="18" width="5.140625" style="2" customWidth="1"/>
    <col min="19" max="19" width="9.140625" style="2" customWidth="1"/>
    <col min="20" max="252" width="9" style="2"/>
    <col min="253" max="253" width="3.42578125" style="2" customWidth="1"/>
    <col min="254" max="254" width="17.42578125" style="2" customWidth="1"/>
    <col min="255" max="255" width="17.140625" style="2" customWidth="1"/>
    <col min="256" max="256" width="7.85546875" style="2" customWidth="1"/>
    <col min="257" max="258" width="3.85546875" style="2" customWidth="1"/>
    <col min="259" max="260" width="4.140625" style="2" customWidth="1"/>
    <col min="261" max="261" width="7.140625" style="2" customWidth="1"/>
    <col min="262" max="262" width="5" style="2" customWidth="1"/>
    <col min="263" max="263" width="5.28515625" style="2" customWidth="1"/>
    <col min="264" max="264" width="5.140625" style="2" customWidth="1"/>
    <col min="265" max="266" width="5" style="2" customWidth="1"/>
    <col min="267" max="267" width="4.7109375" style="2" customWidth="1"/>
    <col min="268" max="271" width="4.85546875" style="2" customWidth="1"/>
    <col min="272" max="272" width="4.7109375" style="2" customWidth="1"/>
    <col min="273" max="273" width="4.85546875" style="2" customWidth="1"/>
    <col min="274" max="274" width="5.7109375" style="2" customWidth="1"/>
    <col min="275" max="275" width="7.85546875" style="2" customWidth="1"/>
    <col min="276" max="508" width="9" style="2"/>
    <col min="509" max="509" width="3.42578125" style="2" customWidth="1"/>
    <col min="510" max="510" width="17.42578125" style="2" customWidth="1"/>
    <col min="511" max="511" width="17.140625" style="2" customWidth="1"/>
    <col min="512" max="512" width="7.85546875" style="2" customWidth="1"/>
    <col min="513" max="514" width="3.85546875" style="2" customWidth="1"/>
    <col min="515" max="516" width="4.140625" style="2" customWidth="1"/>
    <col min="517" max="517" width="7.140625" style="2" customWidth="1"/>
    <col min="518" max="518" width="5" style="2" customWidth="1"/>
    <col min="519" max="519" width="5.28515625" style="2" customWidth="1"/>
    <col min="520" max="520" width="5.140625" style="2" customWidth="1"/>
    <col min="521" max="522" width="5" style="2" customWidth="1"/>
    <col min="523" max="523" width="4.7109375" style="2" customWidth="1"/>
    <col min="524" max="527" width="4.85546875" style="2" customWidth="1"/>
    <col min="528" max="528" width="4.7109375" style="2" customWidth="1"/>
    <col min="529" max="529" width="4.85546875" style="2" customWidth="1"/>
    <col min="530" max="530" width="5.7109375" style="2" customWidth="1"/>
    <col min="531" max="531" width="7.85546875" style="2" customWidth="1"/>
    <col min="532" max="764" width="9" style="2"/>
    <col min="765" max="765" width="3.42578125" style="2" customWidth="1"/>
    <col min="766" max="766" width="17.42578125" style="2" customWidth="1"/>
    <col min="767" max="767" width="17.140625" style="2" customWidth="1"/>
    <col min="768" max="768" width="7.85546875" style="2" customWidth="1"/>
    <col min="769" max="770" width="3.85546875" style="2" customWidth="1"/>
    <col min="771" max="772" width="4.140625" style="2" customWidth="1"/>
    <col min="773" max="773" width="7.140625" style="2" customWidth="1"/>
    <col min="774" max="774" width="5" style="2" customWidth="1"/>
    <col min="775" max="775" width="5.28515625" style="2" customWidth="1"/>
    <col min="776" max="776" width="5.140625" style="2" customWidth="1"/>
    <col min="777" max="778" width="5" style="2" customWidth="1"/>
    <col min="779" max="779" width="4.7109375" style="2" customWidth="1"/>
    <col min="780" max="783" width="4.85546875" style="2" customWidth="1"/>
    <col min="784" max="784" width="4.7109375" style="2" customWidth="1"/>
    <col min="785" max="785" width="4.85546875" style="2" customWidth="1"/>
    <col min="786" max="786" width="5.7109375" style="2" customWidth="1"/>
    <col min="787" max="787" width="7.85546875" style="2" customWidth="1"/>
    <col min="788" max="1020" width="9" style="2"/>
    <col min="1021" max="1021" width="3.42578125" style="2" customWidth="1"/>
    <col min="1022" max="1022" width="17.42578125" style="2" customWidth="1"/>
    <col min="1023" max="1023" width="17.140625" style="2" customWidth="1"/>
    <col min="1024" max="1024" width="7.85546875" style="2" customWidth="1"/>
    <col min="1025" max="1026" width="3.85546875" style="2" customWidth="1"/>
    <col min="1027" max="1028" width="4.140625" style="2" customWidth="1"/>
    <col min="1029" max="1029" width="7.140625" style="2" customWidth="1"/>
    <col min="1030" max="1030" width="5" style="2" customWidth="1"/>
    <col min="1031" max="1031" width="5.28515625" style="2" customWidth="1"/>
    <col min="1032" max="1032" width="5.140625" style="2" customWidth="1"/>
    <col min="1033" max="1034" width="5" style="2" customWidth="1"/>
    <col min="1035" max="1035" width="4.7109375" style="2" customWidth="1"/>
    <col min="1036" max="1039" width="4.85546875" style="2" customWidth="1"/>
    <col min="1040" max="1040" width="4.7109375" style="2" customWidth="1"/>
    <col min="1041" max="1041" width="4.85546875" style="2" customWidth="1"/>
    <col min="1042" max="1042" width="5.7109375" style="2" customWidth="1"/>
    <col min="1043" max="1043" width="7.85546875" style="2" customWidth="1"/>
    <col min="1044" max="1276" width="9" style="2"/>
    <col min="1277" max="1277" width="3.42578125" style="2" customWidth="1"/>
    <col min="1278" max="1278" width="17.42578125" style="2" customWidth="1"/>
    <col min="1279" max="1279" width="17.140625" style="2" customWidth="1"/>
    <col min="1280" max="1280" width="7.85546875" style="2" customWidth="1"/>
    <col min="1281" max="1282" width="3.85546875" style="2" customWidth="1"/>
    <col min="1283" max="1284" width="4.140625" style="2" customWidth="1"/>
    <col min="1285" max="1285" width="7.140625" style="2" customWidth="1"/>
    <col min="1286" max="1286" width="5" style="2" customWidth="1"/>
    <col min="1287" max="1287" width="5.28515625" style="2" customWidth="1"/>
    <col min="1288" max="1288" width="5.140625" style="2" customWidth="1"/>
    <col min="1289" max="1290" width="5" style="2" customWidth="1"/>
    <col min="1291" max="1291" width="4.7109375" style="2" customWidth="1"/>
    <col min="1292" max="1295" width="4.85546875" style="2" customWidth="1"/>
    <col min="1296" max="1296" width="4.7109375" style="2" customWidth="1"/>
    <col min="1297" max="1297" width="4.85546875" style="2" customWidth="1"/>
    <col min="1298" max="1298" width="5.7109375" style="2" customWidth="1"/>
    <col min="1299" max="1299" width="7.85546875" style="2" customWidth="1"/>
    <col min="1300" max="1532" width="9" style="2"/>
    <col min="1533" max="1533" width="3.42578125" style="2" customWidth="1"/>
    <col min="1534" max="1534" width="17.42578125" style="2" customWidth="1"/>
    <col min="1535" max="1535" width="17.140625" style="2" customWidth="1"/>
    <col min="1536" max="1536" width="7.85546875" style="2" customWidth="1"/>
    <col min="1537" max="1538" width="3.85546875" style="2" customWidth="1"/>
    <col min="1539" max="1540" width="4.140625" style="2" customWidth="1"/>
    <col min="1541" max="1541" width="7.140625" style="2" customWidth="1"/>
    <col min="1542" max="1542" width="5" style="2" customWidth="1"/>
    <col min="1543" max="1543" width="5.28515625" style="2" customWidth="1"/>
    <col min="1544" max="1544" width="5.140625" style="2" customWidth="1"/>
    <col min="1545" max="1546" width="5" style="2" customWidth="1"/>
    <col min="1547" max="1547" width="4.7109375" style="2" customWidth="1"/>
    <col min="1548" max="1551" width="4.85546875" style="2" customWidth="1"/>
    <col min="1552" max="1552" width="4.7109375" style="2" customWidth="1"/>
    <col min="1553" max="1553" width="4.85546875" style="2" customWidth="1"/>
    <col min="1554" max="1554" width="5.7109375" style="2" customWidth="1"/>
    <col min="1555" max="1555" width="7.85546875" style="2" customWidth="1"/>
    <col min="1556" max="1788" width="9" style="2"/>
    <col min="1789" max="1789" width="3.42578125" style="2" customWidth="1"/>
    <col min="1790" max="1790" width="17.42578125" style="2" customWidth="1"/>
    <col min="1791" max="1791" width="17.140625" style="2" customWidth="1"/>
    <col min="1792" max="1792" width="7.85546875" style="2" customWidth="1"/>
    <col min="1793" max="1794" width="3.85546875" style="2" customWidth="1"/>
    <col min="1795" max="1796" width="4.140625" style="2" customWidth="1"/>
    <col min="1797" max="1797" width="7.140625" style="2" customWidth="1"/>
    <col min="1798" max="1798" width="5" style="2" customWidth="1"/>
    <col min="1799" max="1799" width="5.28515625" style="2" customWidth="1"/>
    <col min="1800" max="1800" width="5.140625" style="2" customWidth="1"/>
    <col min="1801" max="1802" width="5" style="2" customWidth="1"/>
    <col min="1803" max="1803" width="4.7109375" style="2" customWidth="1"/>
    <col min="1804" max="1807" width="4.85546875" style="2" customWidth="1"/>
    <col min="1808" max="1808" width="4.7109375" style="2" customWidth="1"/>
    <col min="1809" max="1809" width="4.85546875" style="2" customWidth="1"/>
    <col min="1810" max="1810" width="5.7109375" style="2" customWidth="1"/>
    <col min="1811" max="1811" width="7.85546875" style="2" customWidth="1"/>
    <col min="1812" max="2044" width="9" style="2"/>
    <col min="2045" max="2045" width="3.42578125" style="2" customWidth="1"/>
    <col min="2046" max="2046" width="17.42578125" style="2" customWidth="1"/>
    <col min="2047" max="2047" width="17.140625" style="2" customWidth="1"/>
    <col min="2048" max="2048" width="7.85546875" style="2" customWidth="1"/>
    <col min="2049" max="2050" width="3.85546875" style="2" customWidth="1"/>
    <col min="2051" max="2052" width="4.140625" style="2" customWidth="1"/>
    <col min="2053" max="2053" width="7.140625" style="2" customWidth="1"/>
    <col min="2054" max="2054" width="5" style="2" customWidth="1"/>
    <col min="2055" max="2055" width="5.28515625" style="2" customWidth="1"/>
    <col min="2056" max="2056" width="5.140625" style="2" customWidth="1"/>
    <col min="2057" max="2058" width="5" style="2" customWidth="1"/>
    <col min="2059" max="2059" width="4.7109375" style="2" customWidth="1"/>
    <col min="2060" max="2063" width="4.85546875" style="2" customWidth="1"/>
    <col min="2064" max="2064" width="4.7109375" style="2" customWidth="1"/>
    <col min="2065" max="2065" width="4.85546875" style="2" customWidth="1"/>
    <col min="2066" max="2066" width="5.7109375" style="2" customWidth="1"/>
    <col min="2067" max="2067" width="7.85546875" style="2" customWidth="1"/>
    <col min="2068" max="2300" width="9" style="2"/>
    <col min="2301" max="2301" width="3.42578125" style="2" customWidth="1"/>
    <col min="2302" max="2302" width="17.42578125" style="2" customWidth="1"/>
    <col min="2303" max="2303" width="17.140625" style="2" customWidth="1"/>
    <col min="2304" max="2304" width="7.85546875" style="2" customWidth="1"/>
    <col min="2305" max="2306" width="3.85546875" style="2" customWidth="1"/>
    <col min="2307" max="2308" width="4.140625" style="2" customWidth="1"/>
    <col min="2309" max="2309" width="7.140625" style="2" customWidth="1"/>
    <col min="2310" max="2310" width="5" style="2" customWidth="1"/>
    <col min="2311" max="2311" width="5.28515625" style="2" customWidth="1"/>
    <col min="2312" max="2312" width="5.140625" style="2" customWidth="1"/>
    <col min="2313" max="2314" width="5" style="2" customWidth="1"/>
    <col min="2315" max="2315" width="4.7109375" style="2" customWidth="1"/>
    <col min="2316" max="2319" width="4.85546875" style="2" customWidth="1"/>
    <col min="2320" max="2320" width="4.7109375" style="2" customWidth="1"/>
    <col min="2321" max="2321" width="4.85546875" style="2" customWidth="1"/>
    <col min="2322" max="2322" width="5.7109375" style="2" customWidth="1"/>
    <col min="2323" max="2323" width="7.85546875" style="2" customWidth="1"/>
    <col min="2324" max="2556" width="9" style="2"/>
    <col min="2557" max="2557" width="3.42578125" style="2" customWidth="1"/>
    <col min="2558" max="2558" width="17.42578125" style="2" customWidth="1"/>
    <col min="2559" max="2559" width="17.140625" style="2" customWidth="1"/>
    <col min="2560" max="2560" width="7.85546875" style="2" customWidth="1"/>
    <col min="2561" max="2562" width="3.85546875" style="2" customWidth="1"/>
    <col min="2563" max="2564" width="4.140625" style="2" customWidth="1"/>
    <col min="2565" max="2565" width="7.140625" style="2" customWidth="1"/>
    <col min="2566" max="2566" width="5" style="2" customWidth="1"/>
    <col min="2567" max="2567" width="5.28515625" style="2" customWidth="1"/>
    <col min="2568" max="2568" width="5.140625" style="2" customWidth="1"/>
    <col min="2569" max="2570" width="5" style="2" customWidth="1"/>
    <col min="2571" max="2571" width="4.7109375" style="2" customWidth="1"/>
    <col min="2572" max="2575" width="4.85546875" style="2" customWidth="1"/>
    <col min="2576" max="2576" width="4.7109375" style="2" customWidth="1"/>
    <col min="2577" max="2577" width="4.85546875" style="2" customWidth="1"/>
    <col min="2578" max="2578" width="5.7109375" style="2" customWidth="1"/>
    <col min="2579" max="2579" width="7.85546875" style="2" customWidth="1"/>
    <col min="2580" max="2812" width="9" style="2"/>
    <col min="2813" max="2813" width="3.42578125" style="2" customWidth="1"/>
    <col min="2814" max="2814" width="17.42578125" style="2" customWidth="1"/>
    <col min="2815" max="2815" width="17.140625" style="2" customWidth="1"/>
    <col min="2816" max="2816" width="7.85546875" style="2" customWidth="1"/>
    <col min="2817" max="2818" width="3.85546875" style="2" customWidth="1"/>
    <col min="2819" max="2820" width="4.140625" style="2" customWidth="1"/>
    <col min="2821" max="2821" width="7.140625" style="2" customWidth="1"/>
    <col min="2822" max="2822" width="5" style="2" customWidth="1"/>
    <col min="2823" max="2823" width="5.28515625" style="2" customWidth="1"/>
    <col min="2824" max="2824" width="5.140625" style="2" customWidth="1"/>
    <col min="2825" max="2826" width="5" style="2" customWidth="1"/>
    <col min="2827" max="2827" width="4.7109375" style="2" customWidth="1"/>
    <col min="2828" max="2831" width="4.85546875" style="2" customWidth="1"/>
    <col min="2832" max="2832" width="4.7109375" style="2" customWidth="1"/>
    <col min="2833" max="2833" width="4.85546875" style="2" customWidth="1"/>
    <col min="2834" max="2834" width="5.7109375" style="2" customWidth="1"/>
    <col min="2835" max="2835" width="7.85546875" style="2" customWidth="1"/>
    <col min="2836" max="3068" width="9" style="2"/>
    <col min="3069" max="3069" width="3.42578125" style="2" customWidth="1"/>
    <col min="3070" max="3070" width="17.42578125" style="2" customWidth="1"/>
    <col min="3071" max="3071" width="17.140625" style="2" customWidth="1"/>
    <col min="3072" max="3072" width="7.85546875" style="2" customWidth="1"/>
    <col min="3073" max="3074" width="3.85546875" style="2" customWidth="1"/>
    <col min="3075" max="3076" width="4.140625" style="2" customWidth="1"/>
    <col min="3077" max="3077" width="7.140625" style="2" customWidth="1"/>
    <col min="3078" max="3078" width="5" style="2" customWidth="1"/>
    <col min="3079" max="3079" width="5.28515625" style="2" customWidth="1"/>
    <col min="3080" max="3080" width="5.140625" style="2" customWidth="1"/>
    <col min="3081" max="3082" width="5" style="2" customWidth="1"/>
    <col min="3083" max="3083" width="4.7109375" style="2" customWidth="1"/>
    <col min="3084" max="3087" width="4.85546875" style="2" customWidth="1"/>
    <col min="3088" max="3088" width="4.7109375" style="2" customWidth="1"/>
    <col min="3089" max="3089" width="4.85546875" style="2" customWidth="1"/>
    <col min="3090" max="3090" width="5.7109375" style="2" customWidth="1"/>
    <col min="3091" max="3091" width="7.85546875" style="2" customWidth="1"/>
    <col min="3092" max="3324" width="9" style="2"/>
    <col min="3325" max="3325" width="3.42578125" style="2" customWidth="1"/>
    <col min="3326" max="3326" width="17.42578125" style="2" customWidth="1"/>
    <col min="3327" max="3327" width="17.140625" style="2" customWidth="1"/>
    <col min="3328" max="3328" width="7.85546875" style="2" customWidth="1"/>
    <col min="3329" max="3330" width="3.85546875" style="2" customWidth="1"/>
    <col min="3331" max="3332" width="4.140625" style="2" customWidth="1"/>
    <col min="3333" max="3333" width="7.140625" style="2" customWidth="1"/>
    <col min="3334" max="3334" width="5" style="2" customWidth="1"/>
    <col min="3335" max="3335" width="5.28515625" style="2" customWidth="1"/>
    <col min="3336" max="3336" width="5.140625" style="2" customWidth="1"/>
    <col min="3337" max="3338" width="5" style="2" customWidth="1"/>
    <col min="3339" max="3339" width="4.7109375" style="2" customWidth="1"/>
    <col min="3340" max="3343" width="4.85546875" style="2" customWidth="1"/>
    <col min="3344" max="3344" width="4.7109375" style="2" customWidth="1"/>
    <col min="3345" max="3345" width="4.85546875" style="2" customWidth="1"/>
    <col min="3346" max="3346" width="5.7109375" style="2" customWidth="1"/>
    <col min="3347" max="3347" width="7.85546875" style="2" customWidth="1"/>
    <col min="3348" max="3580" width="9" style="2"/>
    <col min="3581" max="3581" width="3.42578125" style="2" customWidth="1"/>
    <col min="3582" max="3582" width="17.42578125" style="2" customWidth="1"/>
    <col min="3583" max="3583" width="17.140625" style="2" customWidth="1"/>
    <col min="3584" max="3584" width="7.85546875" style="2" customWidth="1"/>
    <col min="3585" max="3586" width="3.85546875" style="2" customWidth="1"/>
    <col min="3587" max="3588" width="4.140625" style="2" customWidth="1"/>
    <col min="3589" max="3589" width="7.140625" style="2" customWidth="1"/>
    <col min="3590" max="3590" width="5" style="2" customWidth="1"/>
    <col min="3591" max="3591" width="5.28515625" style="2" customWidth="1"/>
    <col min="3592" max="3592" width="5.140625" style="2" customWidth="1"/>
    <col min="3593" max="3594" width="5" style="2" customWidth="1"/>
    <col min="3595" max="3595" width="4.7109375" style="2" customWidth="1"/>
    <col min="3596" max="3599" width="4.85546875" style="2" customWidth="1"/>
    <col min="3600" max="3600" width="4.7109375" style="2" customWidth="1"/>
    <col min="3601" max="3601" width="4.85546875" style="2" customWidth="1"/>
    <col min="3602" max="3602" width="5.7109375" style="2" customWidth="1"/>
    <col min="3603" max="3603" width="7.85546875" style="2" customWidth="1"/>
    <col min="3604" max="3836" width="9" style="2"/>
    <col min="3837" max="3837" width="3.42578125" style="2" customWidth="1"/>
    <col min="3838" max="3838" width="17.42578125" style="2" customWidth="1"/>
    <col min="3839" max="3839" width="17.140625" style="2" customWidth="1"/>
    <col min="3840" max="3840" width="7.85546875" style="2" customWidth="1"/>
    <col min="3841" max="3842" width="3.85546875" style="2" customWidth="1"/>
    <col min="3843" max="3844" width="4.140625" style="2" customWidth="1"/>
    <col min="3845" max="3845" width="7.140625" style="2" customWidth="1"/>
    <col min="3846" max="3846" width="5" style="2" customWidth="1"/>
    <col min="3847" max="3847" width="5.28515625" style="2" customWidth="1"/>
    <col min="3848" max="3848" width="5.140625" style="2" customWidth="1"/>
    <col min="3849" max="3850" width="5" style="2" customWidth="1"/>
    <col min="3851" max="3851" width="4.7109375" style="2" customWidth="1"/>
    <col min="3852" max="3855" width="4.85546875" style="2" customWidth="1"/>
    <col min="3856" max="3856" width="4.7109375" style="2" customWidth="1"/>
    <col min="3857" max="3857" width="4.85546875" style="2" customWidth="1"/>
    <col min="3858" max="3858" width="5.7109375" style="2" customWidth="1"/>
    <col min="3859" max="3859" width="7.85546875" style="2" customWidth="1"/>
    <col min="3860" max="4092" width="9" style="2"/>
    <col min="4093" max="4093" width="3.42578125" style="2" customWidth="1"/>
    <col min="4094" max="4094" width="17.42578125" style="2" customWidth="1"/>
    <col min="4095" max="4095" width="17.140625" style="2" customWidth="1"/>
    <col min="4096" max="4096" width="7.85546875" style="2" customWidth="1"/>
    <col min="4097" max="4098" width="3.85546875" style="2" customWidth="1"/>
    <col min="4099" max="4100" width="4.140625" style="2" customWidth="1"/>
    <col min="4101" max="4101" width="7.140625" style="2" customWidth="1"/>
    <col min="4102" max="4102" width="5" style="2" customWidth="1"/>
    <col min="4103" max="4103" width="5.28515625" style="2" customWidth="1"/>
    <col min="4104" max="4104" width="5.140625" style="2" customWidth="1"/>
    <col min="4105" max="4106" width="5" style="2" customWidth="1"/>
    <col min="4107" max="4107" width="4.7109375" style="2" customWidth="1"/>
    <col min="4108" max="4111" width="4.85546875" style="2" customWidth="1"/>
    <col min="4112" max="4112" width="4.7109375" style="2" customWidth="1"/>
    <col min="4113" max="4113" width="4.85546875" style="2" customWidth="1"/>
    <col min="4114" max="4114" width="5.7109375" style="2" customWidth="1"/>
    <col min="4115" max="4115" width="7.85546875" style="2" customWidth="1"/>
    <col min="4116" max="4348" width="9" style="2"/>
    <col min="4349" max="4349" width="3.42578125" style="2" customWidth="1"/>
    <col min="4350" max="4350" width="17.42578125" style="2" customWidth="1"/>
    <col min="4351" max="4351" width="17.140625" style="2" customWidth="1"/>
    <col min="4352" max="4352" width="7.85546875" style="2" customWidth="1"/>
    <col min="4353" max="4354" width="3.85546875" style="2" customWidth="1"/>
    <col min="4355" max="4356" width="4.140625" style="2" customWidth="1"/>
    <col min="4357" max="4357" width="7.140625" style="2" customWidth="1"/>
    <col min="4358" max="4358" width="5" style="2" customWidth="1"/>
    <col min="4359" max="4359" width="5.28515625" style="2" customWidth="1"/>
    <col min="4360" max="4360" width="5.140625" style="2" customWidth="1"/>
    <col min="4361" max="4362" width="5" style="2" customWidth="1"/>
    <col min="4363" max="4363" width="4.7109375" style="2" customWidth="1"/>
    <col min="4364" max="4367" width="4.85546875" style="2" customWidth="1"/>
    <col min="4368" max="4368" width="4.7109375" style="2" customWidth="1"/>
    <col min="4369" max="4369" width="4.85546875" style="2" customWidth="1"/>
    <col min="4370" max="4370" width="5.7109375" style="2" customWidth="1"/>
    <col min="4371" max="4371" width="7.85546875" style="2" customWidth="1"/>
    <col min="4372" max="4604" width="9" style="2"/>
    <col min="4605" max="4605" width="3.42578125" style="2" customWidth="1"/>
    <col min="4606" max="4606" width="17.42578125" style="2" customWidth="1"/>
    <col min="4607" max="4607" width="17.140625" style="2" customWidth="1"/>
    <col min="4608" max="4608" width="7.85546875" style="2" customWidth="1"/>
    <col min="4609" max="4610" width="3.85546875" style="2" customWidth="1"/>
    <col min="4611" max="4612" width="4.140625" style="2" customWidth="1"/>
    <col min="4613" max="4613" width="7.140625" style="2" customWidth="1"/>
    <col min="4614" max="4614" width="5" style="2" customWidth="1"/>
    <col min="4615" max="4615" width="5.28515625" style="2" customWidth="1"/>
    <col min="4616" max="4616" width="5.140625" style="2" customWidth="1"/>
    <col min="4617" max="4618" width="5" style="2" customWidth="1"/>
    <col min="4619" max="4619" width="4.7109375" style="2" customWidth="1"/>
    <col min="4620" max="4623" width="4.85546875" style="2" customWidth="1"/>
    <col min="4624" max="4624" width="4.7109375" style="2" customWidth="1"/>
    <col min="4625" max="4625" width="4.85546875" style="2" customWidth="1"/>
    <col min="4626" max="4626" width="5.7109375" style="2" customWidth="1"/>
    <col min="4627" max="4627" width="7.85546875" style="2" customWidth="1"/>
    <col min="4628" max="4860" width="9" style="2"/>
    <col min="4861" max="4861" width="3.42578125" style="2" customWidth="1"/>
    <col min="4862" max="4862" width="17.42578125" style="2" customWidth="1"/>
    <col min="4863" max="4863" width="17.140625" style="2" customWidth="1"/>
    <col min="4864" max="4864" width="7.85546875" style="2" customWidth="1"/>
    <col min="4865" max="4866" width="3.85546875" style="2" customWidth="1"/>
    <col min="4867" max="4868" width="4.140625" style="2" customWidth="1"/>
    <col min="4869" max="4869" width="7.140625" style="2" customWidth="1"/>
    <col min="4870" max="4870" width="5" style="2" customWidth="1"/>
    <col min="4871" max="4871" width="5.28515625" style="2" customWidth="1"/>
    <col min="4872" max="4872" width="5.140625" style="2" customWidth="1"/>
    <col min="4873" max="4874" width="5" style="2" customWidth="1"/>
    <col min="4875" max="4875" width="4.7109375" style="2" customWidth="1"/>
    <col min="4876" max="4879" width="4.85546875" style="2" customWidth="1"/>
    <col min="4880" max="4880" width="4.7109375" style="2" customWidth="1"/>
    <col min="4881" max="4881" width="4.85546875" style="2" customWidth="1"/>
    <col min="4882" max="4882" width="5.7109375" style="2" customWidth="1"/>
    <col min="4883" max="4883" width="7.85546875" style="2" customWidth="1"/>
    <col min="4884" max="5116" width="9" style="2"/>
    <col min="5117" max="5117" width="3.42578125" style="2" customWidth="1"/>
    <col min="5118" max="5118" width="17.42578125" style="2" customWidth="1"/>
    <col min="5119" max="5119" width="17.140625" style="2" customWidth="1"/>
    <col min="5120" max="5120" width="7.85546875" style="2" customWidth="1"/>
    <col min="5121" max="5122" width="3.85546875" style="2" customWidth="1"/>
    <col min="5123" max="5124" width="4.140625" style="2" customWidth="1"/>
    <col min="5125" max="5125" width="7.140625" style="2" customWidth="1"/>
    <col min="5126" max="5126" width="5" style="2" customWidth="1"/>
    <col min="5127" max="5127" width="5.28515625" style="2" customWidth="1"/>
    <col min="5128" max="5128" width="5.140625" style="2" customWidth="1"/>
    <col min="5129" max="5130" width="5" style="2" customWidth="1"/>
    <col min="5131" max="5131" width="4.7109375" style="2" customWidth="1"/>
    <col min="5132" max="5135" width="4.85546875" style="2" customWidth="1"/>
    <col min="5136" max="5136" width="4.7109375" style="2" customWidth="1"/>
    <col min="5137" max="5137" width="4.85546875" style="2" customWidth="1"/>
    <col min="5138" max="5138" width="5.7109375" style="2" customWidth="1"/>
    <col min="5139" max="5139" width="7.85546875" style="2" customWidth="1"/>
    <col min="5140" max="5372" width="9" style="2"/>
    <col min="5373" max="5373" width="3.42578125" style="2" customWidth="1"/>
    <col min="5374" max="5374" width="17.42578125" style="2" customWidth="1"/>
    <col min="5375" max="5375" width="17.140625" style="2" customWidth="1"/>
    <col min="5376" max="5376" width="7.85546875" style="2" customWidth="1"/>
    <col min="5377" max="5378" width="3.85546875" style="2" customWidth="1"/>
    <col min="5379" max="5380" width="4.140625" style="2" customWidth="1"/>
    <col min="5381" max="5381" width="7.140625" style="2" customWidth="1"/>
    <col min="5382" max="5382" width="5" style="2" customWidth="1"/>
    <col min="5383" max="5383" width="5.28515625" style="2" customWidth="1"/>
    <col min="5384" max="5384" width="5.140625" style="2" customWidth="1"/>
    <col min="5385" max="5386" width="5" style="2" customWidth="1"/>
    <col min="5387" max="5387" width="4.7109375" style="2" customWidth="1"/>
    <col min="5388" max="5391" width="4.85546875" style="2" customWidth="1"/>
    <col min="5392" max="5392" width="4.7109375" style="2" customWidth="1"/>
    <col min="5393" max="5393" width="4.85546875" style="2" customWidth="1"/>
    <col min="5394" max="5394" width="5.7109375" style="2" customWidth="1"/>
    <col min="5395" max="5395" width="7.85546875" style="2" customWidth="1"/>
    <col min="5396" max="5628" width="9" style="2"/>
    <col min="5629" max="5629" width="3.42578125" style="2" customWidth="1"/>
    <col min="5630" max="5630" width="17.42578125" style="2" customWidth="1"/>
    <col min="5631" max="5631" width="17.140625" style="2" customWidth="1"/>
    <col min="5632" max="5632" width="7.85546875" style="2" customWidth="1"/>
    <col min="5633" max="5634" width="3.85546875" style="2" customWidth="1"/>
    <col min="5635" max="5636" width="4.140625" style="2" customWidth="1"/>
    <col min="5637" max="5637" width="7.140625" style="2" customWidth="1"/>
    <col min="5638" max="5638" width="5" style="2" customWidth="1"/>
    <col min="5639" max="5639" width="5.28515625" style="2" customWidth="1"/>
    <col min="5640" max="5640" width="5.140625" style="2" customWidth="1"/>
    <col min="5641" max="5642" width="5" style="2" customWidth="1"/>
    <col min="5643" max="5643" width="4.7109375" style="2" customWidth="1"/>
    <col min="5644" max="5647" width="4.85546875" style="2" customWidth="1"/>
    <col min="5648" max="5648" width="4.7109375" style="2" customWidth="1"/>
    <col min="5649" max="5649" width="4.85546875" style="2" customWidth="1"/>
    <col min="5650" max="5650" width="5.7109375" style="2" customWidth="1"/>
    <col min="5651" max="5651" width="7.85546875" style="2" customWidth="1"/>
    <col min="5652" max="5884" width="9" style="2"/>
    <col min="5885" max="5885" width="3.42578125" style="2" customWidth="1"/>
    <col min="5886" max="5886" width="17.42578125" style="2" customWidth="1"/>
    <col min="5887" max="5887" width="17.140625" style="2" customWidth="1"/>
    <col min="5888" max="5888" width="7.85546875" style="2" customWidth="1"/>
    <col min="5889" max="5890" width="3.85546875" style="2" customWidth="1"/>
    <col min="5891" max="5892" width="4.140625" style="2" customWidth="1"/>
    <col min="5893" max="5893" width="7.140625" style="2" customWidth="1"/>
    <col min="5894" max="5894" width="5" style="2" customWidth="1"/>
    <col min="5895" max="5895" width="5.28515625" style="2" customWidth="1"/>
    <col min="5896" max="5896" width="5.140625" style="2" customWidth="1"/>
    <col min="5897" max="5898" width="5" style="2" customWidth="1"/>
    <col min="5899" max="5899" width="4.7109375" style="2" customWidth="1"/>
    <col min="5900" max="5903" width="4.85546875" style="2" customWidth="1"/>
    <col min="5904" max="5904" width="4.7109375" style="2" customWidth="1"/>
    <col min="5905" max="5905" width="4.85546875" style="2" customWidth="1"/>
    <col min="5906" max="5906" width="5.7109375" style="2" customWidth="1"/>
    <col min="5907" max="5907" width="7.85546875" style="2" customWidth="1"/>
    <col min="5908" max="6140" width="9" style="2"/>
    <col min="6141" max="6141" width="3.42578125" style="2" customWidth="1"/>
    <col min="6142" max="6142" width="17.42578125" style="2" customWidth="1"/>
    <col min="6143" max="6143" width="17.140625" style="2" customWidth="1"/>
    <col min="6144" max="6144" width="7.85546875" style="2" customWidth="1"/>
    <col min="6145" max="6146" width="3.85546875" style="2" customWidth="1"/>
    <col min="6147" max="6148" width="4.140625" style="2" customWidth="1"/>
    <col min="6149" max="6149" width="7.140625" style="2" customWidth="1"/>
    <col min="6150" max="6150" width="5" style="2" customWidth="1"/>
    <col min="6151" max="6151" width="5.28515625" style="2" customWidth="1"/>
    <col min="6152" max="6152" width="5.140625" style="2" customWidth="1"/>
    <col min="6153" max="6154" width="5" style="2" customWidth="1"/>
    <col min="6155" max="6155" width="4.7109375" style="2" customWidth="1"/>
    <col min="6156" max="6159" width="4.85546875" style="2" customWidth="1"/>
    <col min="6160" max="6160" width="4.7109375" style="2" customWidth="1"/>
    <col min="6161" max="6161" width="4.85546875" style="2" customWidth="1"/>
    <col min="6162" max="6162" width="5.7109375" style="2" customWidth="1"/>
    <col min="6163" max="6163" width="7.85546875" style="2" customWidth="1"/>
    <col min="6164" max="6396" width="9" style="2"/>
    <col min="6397" max="6397" width="3.42578125" style="2" customWidth="1"/>
    <col min="6398" max="6398" width="17.42578125" style="2" customWidth="1"/>
    <col min="6399" max="6399" width="17.140625" style="2" customWidth="1"/>
    <col min="6400" max="6400" width="7.85546875" style="2" customWidth="1"/>
    <col min="6401" max="6402" width="3.85546875" style="2" customWidth="1"/>
    <col min="6403" max="6404" width="4.140625" style="2" customWidth="1"/>
    <col min="6405" max="6405" width="7.140625" style="2" customWidth="1"/>
    <col min="6406" max="6406" width="5" style="2" customWidth="1"/>
    <col min="6407" max="6407" width="5.28515625" style="2" customWidth="1"/>
    <col min="6408" max="6408" width="5.140625" style="2" customWidth="1"/>
    <col min="6409" max="6410" width="5" style="2" customWidth="1"/>
    <col min="6411" max="6411" width="4.7109375" style="2" customWidth="1"/>
    <col min="6412" max="6415" width="4.85546875" style="2" customWidth="1"/>
    <col min="6416" max="6416" width="4.7109375" style="2" customWidth="1"/>
    <col min="6417" max="6417" width="4.85546875" style="2" customWidth="1"/>
    <col min="6418" max="6418" width="5.7109375" style="2" customWidth="1"/>
    <col min="6419" max="6419" width="7.85546875" style="2" customWidth="1"/>
    <col min="6420" max="6652" width="9" style="2"/>
    <col min="6653" max="6653" width="3.42578125" style="2" customWidth="1"/>
    <col min="6654" max="6654" width="17.42578125" style="2" customWidth="1"/>
    <col min="6655" max="6655" width="17.140625" style="2" customWidth="1"/>
    <col min="6656" max="6656" width="7.85546875" style="2" customWidth="1"/>
    <col min="6657" max="6658" width="3.85546875" style="2" customWidth="1"/>
    <col min="6659" max="6660" width="4.140625" style="2" customWidth="1"/>
    <col min="6661" max="6661" width="7.140625" style="2" customWidth="1"/>
    <col min="6662" max="6662" width="5" style="2" customWidth="1"/>
    <col min="6663" max="6663" width="5.28515625" style="2" customWidth="1"/>
    <col min="6664" max="6664" width="5.140625" style="2" customWidth="1"/>
    <col min="6665" max="6666" width="5" style="2" customWidth="1"/>
    <col min="6667" max="6667" width="4.7109375" style="2" customWidth="1"/>
    <col min="6668" max="6671" width="4.85546875" style="2" customWidth="1"/>
    <col min="6672" max="6672" width="4.7109375" style="2" customWidth="1"/>
    <col min="6673" max="6673" width="4.85546875" style="2" customWidth="1"/>
    <col min="6674" max="6674" width="5.7109375" style="2" customWidth="1"/>
    <col min="6675" max="6675" width="7.85546875" style="2" customWidth="1"/>
    <col min="6676" max="6908" width="9" style="2"/>
    <col min="6909" max="6909" width="3.42578125" style="2" customWidth="1"/>
    <col min="6910" max="6910" width="17.42578125" style="2" customWidth="1"/>
    <col min="6911" max="6911" width="17.140625" style="2" customWidth="1"/>
    <col min="6912" max="6912" width="7.85546875" style="2" customWidth="1"/>
    <col min="6913" max="6914" width="3.85546875" style="2" customWidth="1"/>
    <col min="6915" max="6916" width="4.140625" style="2" customWidth="1"/>
    <col min="6917" max="6917" width="7.140625" style="2" customWidth="1"/>
    <col min="6918" max="6918" width="5" style="2" customWidth="1"/>
    <col min="6919" max="6919" width="5.28515625" style="2" customWidth="1"/>
    <col min="6920" max="6920" width="5.140625" style="2" customWidth="1"/>
    <col min="6921" max="6922" width="5" style="2" customWidth="1"/>
    <col min="6923" max="6923" width="4.7109375" style="2" customWidth="1"/>
    <col min="6924" max="6927" width="4.85546875" style="2" customWidth="1"/>
    <col min="6928" max="6928" width="4.7109375" style="2" customWidth="1"/>
    <col min="6929" max="6929" width="4.85546875" style="2" customWidth="1"/>
    <col min="6930" max="6930" width="5.7109375" style="2" customWidth="1"/>
    <col min="6931" max="6931" width="7.85546875" style="2" customWidth="1"/>
    <col min="6932" max="7164" width="9" style="2"/>
    <col min="7165" max="7165" width="3.42578125" style="2" customWidth="1"/>
    <col min="7166" max="7166" width="17.42578125" style="2" customWidth="1"/>
    <col min="7167" max="7167" width="17.140625" style="2" customWidth="1"/>
    <col min="7168" max="7168" width="7.85546875" style="2" customWidth="1"/>
    <col min="7169" max="7170" width="3.85546875" style="2" customWidth="1"/>
    <col min="7171" max="7172" width="4.140625" style="2" customWidth="1"/>
    <col min="7173" max="7173" width="7.140625" style="2" customWidth="1"/>
    <col min="7174" max="7174" width="5" style="2" customWidth="1"/>
    <col min="7175" max="7175" width="5.28515625" style="2" customWidth="1"/>
    <col min="7176" max="7176" width="5.140625" style="2" customWidth="1"/>
    <col min="7177" max="7178" width="5" style="2" customWidth="1"/>
    <col min="7179" max="7179" width="4.7109375" style="2" customWidth="1"/>
    <col min="7180" max="7183" width="4.85546875" style="2" customWidth="1"/>
    <col min="7184" max="7184" width="4.7109375" style="2" customWidth="1"/>
    <col min="7185" max="7185" width="4.85546875" style="2" customWidth="1"/>
    <col min="7186" max="7186" width="5.7109375" style="2" customWidth="1"/>
    <col min="7187" max="7187" width="7.85546875" style="2" customWidth="1"/>
    <col min="7188" max="7420" width="9" style="2"/>
    <col min="7421" max="7421" width="3.42578125" style="2" customWidth="1"/>
    <col min="7422" max="7422" width="17.42578125" style="2" customWidth="1"/>
    <col min="7423" max="7423" width="17.140625" style="2" customWidth="1"/>
    <col min="7424" max="7424" width="7.85546875" style="2" customWidth="1"/>
    <col min="7425" max="7426" width="3.85546875" style="2" customWidth="1"/>
    <col min="7427" max="7428" width="4.140625" style="2" customWidth="1"/>
    <col min="7429" max="7429" width="7.140625" style="2" customWidth="1"/>
    <col min="7430" max="7430" width="5" style="2" customWidth="1"/>
    <col min="7431" max="7431" width="5.28515625" style="2" customWidth="1"/>
    <col min="7432" max="7432" width="5.140625" style="2" customWidth="1"/>
    <col min="7433" max="7434" width="5" style="2" customWidth="1"/>
    <col min="7435" max="7435" width="4.7109375" style="2" customWidth="1"/>
    <col min="7436" max="7439" width="4.85546875" style="2" customWidth="1"/>
    <col min="7440" max="7440" width="4.7109375" style="2" customWidth="1"/>
    <col min="7441" max="7441" width="4.85546875" style="2" customWidth="1"/>
    <col min="7442" max="7442" width="5.7109375" style="2" customWidth="1"/>
    <col min="7443" max="7443" width="7.85546875" style="2" customWidth="1"/>
    <col min="7444" max="7676" width="9" style="2"/>
    <col min="7677" max="7677" width="3.42578125" style="2" customWidth="1"/>
    <col min="7678" max="7678" width="17.42578125" style="2" customWidth="1"/>
    <col min="7679" max="7679" width="17.140625" style="2" customWidth="1"/>
    <col min="7680" max="7680" width="7.85546875" style="2" customWidth="1"/>
    <col min="7681" max="7682" width="3.85546875" style="2" customWidth="1"/>
    <col min="7683" max="7684" width="4.140625" style="2" customWidth="1"/>
    <col min="7685" max="7685" width="7.140625" style="2" customWidth="1"/>
    <col min="7686" max="7686" width="5" style="2" customWidth="1"/>
    <col min="7687" max="7687" width="5.28515625" style="2" customWidth="1"/>
    <col min="7688" max="7688" width="5.140625" style="2" customWidth="1"/>
    <col min="7689" max="7690" width="5" style="2" customWidth="1"/>
    <col min="7691" max="7691" width="4.7109375" style="2" customWidth="1"/>
    <col min="7692" max="7695" width="4.85546875" style="2" customWidth="1"/>
    <col min="7696" max="7696" width="4.7109375" style="2" customWidth="1"/>
    <col min="7697" max="7697" width="4.85546875" style="2" customWidth="1"/>
    <col min="7698" max="7698" width="5.7109375" style="2" customWidth="1"/>
    <col min="7699" max="7699" width="7.85546875" style="2" customWidth="1"/>
    <col min="7700" max="7932" width="9" style="2"/>
    <col min="7933" max="7933" width="3.42578125" style="2" customWidth="1"/>
    <col min="7934" max="7934" width="17.42578125" style="2" customWidth="1"/>
    <col min="7935" max="7935" width="17.140625" style="2" customWidth="1"/>
    <col min="7936" max="7936" width="7.85546875" style="2" customWidth="1"/>
    <col min="7937" max="7938" width="3.85546875" style="2" customWidth="1"/>
    <col min="7939" max="7940" width="4.140625" style="2" customWidth="1"/>
    <col min="7941" max="7941" width="7.140625" style="2" customWidth="1"/>
    <col min="7942" max="7942" width="5" style="2" customWidth="1"/>
    <col min="7943" max="7943" width="5.28515625" style="2" customWidth="1"/>
    <col min="7944" max="7944" width="5.140625" style="2" customWidth="1"/>
    <col min="7945" max="7946" width="5" style="2" customWidth="1"/>
    <col min="7947" max="7947" width="4.7109375" style="2" customWidth="1"/>
    <col min="7948" max="7951" width="4.85546875" style="2" customWidth="1"/>
    <col min="7952" max="7952" width="4.7109375" style="2" customWidth="1"/>
    <col min="7953" max="7953" width="4.85546875" style="2" customWidth="1"/>
    <col min="7954" max="7954" width="5.7109375" style="2" customWidth="1"/>
    <col min="7955" max="7955" width="7.85546875" style="2" customWidth="1"/>
    <col min="7956" max="8188" width="9" style="2"/>
    <col min="8189" max="8189" width="3.42578125" style="2" customWidth="1"/>
    <col min="8190" max="8190" width="17.42578125" style="2" customWidth="1"/>
    <col min="8191" max="8191" width="17.140625" style="2" customWidth="1"/>
    <col min="8192" max="8192" width="7.85546875" style="2" customWidth="1"/>
    <col min="8193" max="8194" width="3.85546875" style="2" customWidth="1"/>
    <col min="8195" max="8196" width="4.140625" style="2" customWidth="1"/>
    <col min="8197" max="8197" width="7.140625" style="2" customWidth="1"/>
    <col min="8198" max="8198" width="5" style="2" customWidth="1"/>
    <col min="8199" max="8199" width="5.28515625" style="2" customWidth="1"/>
    <col min="8200" max="8200" width="5.140625" style="2" customWidth="1"/>
    <col min="8201" max="8202" width="5" style="2" customWidth="1"/>
    <col min="8203" max="8203" width="4.7109375" style="2" customWidth="1"/>
    <col min="8204" max="8207" width="4.85546875" style="2" customWidth="1"/>
    <col min="8208" max="8208" width="4.7109375" style="2" customWidth="1"/>
    <col min="8209" max="8209" width="4.85546875" style="2" customWidth="1"/>
    <col min="8210" max="8210" width="5.7109375" style="2" customWidth="1"/>
    <col min="8211" max="8211" width="7.85546875" style="2" customWidth="1"/>
    <col min="8212" max="8444" width="9" style="2"/>
    <col min="8445" max="8445" width="3.42578125" style="2" customWidth="1"/>
    <col min="8446" max="8446" width="17.42578125" style="2" customWidth="1"/>
    <col min="8447" max="8447" width="17.140625" style="2" customWidth="1"/>
    <col min="8448" max="8448" width="7.85546875" style="2" customWidth="1"/>
    <col min="8449" max="8450" width="3.85546875" style="2" customWidth="1"/>
    <col min="8451" max="8452" width="4.140625" style="2" customWidth="1"/>
    <col min="8453" max="8453" width="7.140625" style="2" customWidth="1"/>
    <col min="8454" max="8454" width="5" style="2" customWidth="1"/>
    <col min="8455" max="8455" width="5.28515625" style="2" customWidth="1"/>
    <col min="8456" max="8456" width="5.140625" style="2" customWidth="1"/>
    <col min="8457" max="8458" width="5" style="2" customWidth="1"/>
    <col min="8459" max="8459" width="4.7109375" style="2" customWidth="1"/>
    <col min="8460" max="8463" width="4.85546875" style="2" customWidth="1"/>
    <col min="8464" max="8464" width="4.7109375" style="2" customWidth="1"/>
    <col min="8465" max="8465" width="4.85546875" style="2" customWidth="1"/>
    <col min="8466" max="8466" width="5.7109375" style="2" customWidth="1"/>
    <col min="8467" max="8467" width="7.85546875" style="2" customWidth="1"/>
    <col min="8468" max="8700" width="9" style="2"/>
    <col min="8701" max="8701" width="3.42578125" style="2" customWidth="1"/>
    <col min="8702" max="8702" width="17.42578125" style="2" customWidth="1"/>
    <col min="8703" max="8703" width="17.140625" style="2" customWidth="1"/>
    <col min="8704" max="8704" width="7.85546875" style="2" customWidth="1"/>
    <col min="8705" max="8706" width="3.85546875" style="2" customWidth="1"/>
    <col min="8707" max="8708" width="4.140625" style="2" customWidth="1"/>
    <col min="8709" max="8709" width="7.140625" style="2" customWidth="1"/>
    <col min="8710" max="8710" width="5" style="2" customWidth="1"/>
    <col min="8711" max="8711" width="5.28515625" style="2" customWidth="1"/>
    <col min="8712" max="8712" width="5.140625" style="2" customWidth="1"/>
    <col min="8713" max="8714" width="5" style="2" customWidth="1"/>
    <col min="8715" max="8715" width="4.7109375" style="2" customWidth="1"/>
    <col min="8716" max="8719" width="4.85546875" style="2" customWidth="1"/>
    <col min="8720" max="8720" width="4.7109375" style="2" customWidth="1"/>
    <col min="8721" max="8721" width="4.85546875" style="2" customWidth="1"/>
    <col min="8722" max="8722" width="5.7109375" style="2" customWidth="1"/>
    <col min="8723" max="8723" width="7.85546875" style="2" customWidth="1"/>
    <col min="8724" max="8956" width="9" style="2"/>
    <col min="8957" max="8957" width="3.42578125" style="2" customWidth="1"/>
    <col min="8958" max="8958" width="17.42578125" style="2" customWidth="1"/>
    <col min="8959" max="8959" width="17.140625" style="2" customWidth="1"/>
    <col min="8960" max="8960" width="7.85546875" style="2" customWidth="1"/>
    <col min="8961" max="8962" width="3.85546875" style="2" customWidth="1"/>
    <col min="8963" max="8964" width="4.140625" style="2" customWidth="1"/>
    <col min="8965" max="8965" width="7.140625" style="2" customWidth="1"/>
    <col min="8966" max="8966" width="5" style="2" customWidth="1"/>
    <col min="8967" max="8967" width="5.28515625" style="2" customWidth="1"/>
    <col min="8968" max="8968" width="5.140625" style="2" customWidth="1"/>
    <col min="8969" max="8970" width="5" style="2" customWidth="1"/>
    <col min="8971" max="8971" width="4.7109375" style="2" customWidth="1"/>
    <col min="8972" max="8975" width="4.85546875" style="2" customWidth="1"/>
    <col min="8976" max="8976" width="4.7109375" style="2" customWidth="1"/>
    <col min="8977" max="8977" width="4.85546875" style="2" customWidth="1"/>
    <col min="8978" max="8978" width="5.7109375" style="2" customWidth="1"/>
    <col min="8979" max="8979" width="7.85546875" style="2" customWidth="1"/>
    <col min="8980" max="9212" width="9" style="2"/>
    <col min="9213" max="9213" width="3.42578125" style="2" customWidth="1"/>
    <col min="9214" max="9214" width="17.42578125" style="2" customWidth="1"/>
    <col min="9215" max="9215" width="17.140625" style="2" customWidth="1"/>
    <col min="9216" max="9216" width="7.85546875" style="2" customWidth="1"/>
    <col min="9217" max="9218" width="3.85546875" style="2" customWidth="1"/>
    <col min="9219" max="9220" width="4.140625" style="2" customWidth="1"/>
    <col min="9221" max="9221" width="7.140625" style="2" customWidth="1"/>
    <col min="9222" max="9222" width="5" style="2" customWidth="1"/>
    <col min="9223" max="9223" width="5.28515625" style="2" customWidth="1"/>
    <col min="9224" max="9224" width="5.140625" style="2" customWidth="1"/>
    <col min="9225" max="9226" width="5" style="2" customWidth="1"/>
    <col min="9227" max="9227" width="4.7109375" style="2" customWidth="1"/>
    <col min="9228" max="9231" width="4.85546875" style="2" customWidth="1"/>
    <col min="9232" max="9232" width="4.7109375" style="2" customWidth="1"/>
    <col min="9233" max="9233" width="4.85546875" style="2" customWidth="1"/>
    <col min="9234" max="9234" width="5.7109375" style="2" customWidth="1"/>
    <col min="9235" max="9235" width="7.85546875" style="2" customWidth="1"/>
    <col min="9236" max="9468" width="9" style="2"/>
    <col min="9469" max="9469" width="3.42578125" style="2" customWidth="1"/>
    <col min="9470" max="9470" width="17.42578125" style="2" customWidth="1"/>
    <col min="9471" max="9471" width="17.140625" style="2" customWidth="1"/>
    <col min="9472" max="9472" width="7.85546875" style="2" customWidth="1"/>
    <col min="9473" max="9474" width="3.85546875" style="2" customWidth="1"/>
    <col min="9475" max="9476" width="4.140625" style="2" customWidth="1"/>
    <col min="9477" max="9477" width="7.140625" style="2" customWidth="1"/>
    <col min="9478" max="9478" width="5" style="2" customWidth="1"/>
    <col min="9479" max="9479" width="5.28515625" style="2" customWidth="1"/>
    <col min="9480" max="9480" width="5.140625" style="2" customWidth="1"/>
    <col min="9481" max="9482" width="5" style="2" customWidth="1"/>
    <col min="9483" max="9483" width="4.7109375" style="2" customWidth="1"/>
    <col min="9484" max="9487" width="4.85546875" style="2" customWidth="1"/>
    <col min="9488" max="9488" width="4.7109375" style="2" customWidth="1"/>
    <col min="9489" max="9489" width="4.85546875" style="2" customWidth="1"/>
    <col min="9490" max="9490" width="5.7109375" style="2" customWidth="1"/>
    <col min="9491" max="9491" width="7.85546875" style="2" customWidth="1"/>
    <col min="9492" max="9724" width="9" style="2"/>
    <col min="9725" max="9725" width="3.42578125" style="2" customWidth="1"/>
    <col min="9726" max="9726" width="17.42578125" style="2" customWidth="1"/>
    <col min="9727" max="9727" width="17.140625" style="2" customWidth="1"/>
    <col min="9728" max="9728" width="7.85546875" style="2" customWidth="1"/>
    <col min="9729" max="9730" width="3.85546875" style="2" customWidth="1"/>
    <col min="9731" max="9732" width="4.140625" style="2" customWidth="1"/>
    <col min="9733" max="9733" width="7.140625" style="2" customWidth="1"/>
    <col min="9734" max="9734" width="5" style="2" customWidth="1"/>
    <col min="9735" max="9735" width="5.28515625" style="2" customWidth="1"/>
    <col min="9736" max="9736" width="5.140625" style="2" customWidth="1"/>
    <col min="9737" max="9738" width="5" style="2" customWidth="1"/>
    <col min="9739" max="9739" width="4.7109375" style="2" customWidth="1"/>
    <col min="9740" max="9743" width="4.85546875" style="2" customWidth="1"/>
    <col min="9744" max="9744" width="4.7109375" style="2" customWidth="1"/>
    <col min="9745" max="9745" width="4.85546875" style="2" customWidth="1"/>
    <col min="9746" max="9746" width="5.7109375" style="2" customWidth="1"/>
    <col min="9747" max="9747" width="7.85546875" style="2" customWidth="1"/>
    <col min="9748" max="9980" width="9" style="2"/>
    <col min="9981" max="9981" width="3.42578125" style="2" customWidth="1"/>
    <col min="9982" max="9982" width="17.42578125" style="2" customWidth="1"/>
    <col min="9983" max="9983" width="17.140625" style="2" customWidth="1"/>
    <col min="9984" max="9984" width="7.85546875" style="2" customWidth="1"/>
    <col min="9985" max="9986" width="3.85546875" style="2" customWidth="1"/>
    <col min="9987" max="9988" width="4.140625" style="2" customWidth="1"/>
    <col min="9989" max="9989" width="7.140625" style="2" customWidth="1"/>
    <col min="9990" max="9990" width="5" style="2" customWidth="1"/>
    <col min="9991" max="9991" width="5.28515625" style="2" customWidth="1"/>
    <col min="9992" max="9992" width="5.140625" style="2" customWidth="1"/>
    <col min="9993" max="9994" width="5" style="2" customWidth="1"/>
    <col min="9995" max="9995" width="4.7109375" style="2" customWidth="1"/>
    <col min="9996" max="9999" width="4.85546875" style="2" customWidth="1"/>
    <col min="10000" max="10000" width="4.7109375" style="2" customWidth="1"/>
    <col min="10001" max="10001" width="4.85546875" style="2" customWidth="1"/>
    <col min="10002" max="10002" width="5.7109375" style="2" customWidth="1"/>
    <col min="10003" max="10003" width="7.85546875" style="2" customWidth="1"/>
    <col min="10004" max="10236" width="9" style="2"/>
    <col min="10237" max="10237" width="3.42578125" style="2" customWidth="1"/>
    <col min="10238" max="10238" width="17.42578125" style="2" customWidth="1"/>
    <col min="10239" max="10239" width="17.140625" style="2" customWidth="1"/>
    <col min="10240" max="10240" width="7.85546875" style="2" customWidth="1"/>
    <col min="10241" max="10242" width="3.85546875" style="2" customWidth="1"/>
    <col min="10243" max="10244" width="4.140625" style="2" customWidth="1"/>
    <col min="10245" max="10245" width="7.140625" style="2" customWidth="1"/>
    <col min="10246" max="10246" width="5" style="2" customWidth="1"/>
    <col min="10247" max="10247" width="5.28515625" style="2" customWidth="1"/>
    <col min="10248" max="10248" width="5.140625" style="2" customWidth="1"/>
    <col min="10249" max="10250" width="5" style="2" customWidth="1"/>
    <col min="10251" max="10251" width="4.7109375" style="2" customWidth="1"/>
    <col min="10252" max="10255" width="4.85546875" style="2" customWidth="1"/>
    <col min="10256" max="10256" width="4.7109375" style="2" customWidth="1"/>
    <col min="10257" max="10257" width="4.85546875" style="2" customWidth="1"/>
    <col min="10258" max="10258" width="5.7109375" style="2" customWidth="1"/>
    <col min="10259" max="10259" width="7.85546875" style="2" customWidth="1"/>
    <col min="10260" max="10492" width="9" style="2"/>
    <col min="10493" max="10493" width="3.42578125" style="2" customWidth="1"/>
    <col min="10494" max="10494" width="17.42578125" style="2" customWidth="1"/>
    <col min="10495" max="10495" width="17.140625" style="2" customWidth="1"/>
    <col min="10496" max="10496" width="7.85546875" style="2" customWidth="1"/>
    <col min="10497" max="10498" width="3.85546875" style="2" customWidth="1"/>
    <col min="10499" max="10500" width="4.140625" style="2" customWidth="1"/>
    <col min="10501" max="10501" width="7.140625" style="2" customWidth="1"/>
    <col min="10502" max="10502" width="5" style="2" customWidth="1"/>
    <col min="10503" max="10503" width="5.28515625" style="2" customWidth="1"/>
    <col min="10504" max="10504" width="5.140625" style="2" customWidth="1"/>
    <col min="10505" max="10506" width="5" style="2" customWidth="1"/>
    <col min="10507" max="10507" width="4.7109375" style="2" customWidth="1"/>
    <col min="10508" max="10511" width="4.85546875" style="2" customWidth="1"/>
    <col min="10512" max="10512" width="4.7109375" style="2" customWidth="1"/>
    <col min="10513" max="10513" width="4.85546875" style="2" customWidth="1"/>
    <col min="10514" max="10514" width="5.7109375" style="2" customWidth="1"/>
    <col min="10515" max="10515" width="7.85546875" style="2" customWidth="1"/>
    <col min="10516" max="10748" width="9" style="2"/>
    <col min="10749" max="10749" width="3.42578125" style="2" customWidth="1"/>
    <col min="10750" max="10750" width="17.42578125" style="2" customWidth="1"/>
    <col min="10751" max="10751" width="17.140625" style="2" customWidth="1"/>
    <col min="10752" max="10752" width="7.85546875" style="2" customWidth="1"/>
    <col min="10753" max="10754" width="3.85546875" style="2" customWidth="1"/>
    <col min="10755" max="10756" width="4.140625" style="2" customWidth="1"/>
    <col min="10757" max="10757" width="7.140625" style="2" customWidth="1"/>
    <col min="10758" max="10758" width="5" style="2" customWidth="1"/>
    <col min="10759" max="10759" width="5.28515625" style="2" customWidth="1"/>
    <col min="10760" max="10760" width="5.140625" style="2" customWidth="1"/>
    <col min="10761" max="10762" width="5" style="2" customWidth="1"/>
    <col min="10763" max="10763" width="4.7109375" style="2" customWidth="1"/>
    <col min="10764" max="10767" width="4.85546875" style="2" customWidth="1"/>
    <col min="10768" max="10768" width="4.7109375" style="2" customWidth="1"/>
    <col min="10769" max="10769" width="4.85546875" style="2" customWidth="1"/>
    <col min="10770" max="10770" width="5.7109375" style="2" customWidth="1"/>
    <col min="10771" max="10771" width="7.85546875" style="2" customWidth="1"/>
    <col min="10772" max="11004" width="9" style="2"/>
    <col min="11005" max="11005" width="3.42578125" style="2" customWidth="1"/>
    <col min="11006" max="11006" width="17.42578125" style="2" customWidth="1"/>
    <col min="11007" max="11007" width="17.140625" style="2" customWidth="1"/>
    <col min="11008" max="11008" width="7.85546875" style="2" customWidth="1"/>
    <col min="11009" max="11010" width="3.85546875" style="2" customWidth="1"/>
    <col min="11011" max="11012" width="4.140625" style="2" customWidth="1"/>
    <col min="11013" max="11013" width="7.140625" style="2" customWidth="1"/>
    <col min="11014" max="11014" width="5" style="2" customWidth="1"/>
    <col min="11015" max="11015" width="5.28515625" style="2" customWidth="1"/>
    <col min="11016" max="11016" width="5.140625" style="2" customWidth="1"/>
    <col min="11017" max="11018" width="5" style="2" customWidth="1"/>
    <col min="11019" max="11019" width="4.7109375" style="2" customWidth="1"/>
    <col min="11020" max="11023" width="4.85546875" style="2" customWidth="1"/>
    <col min="11024" max="11024" width="4.7109375" style="2" customWidth="1"/>
    <col min="11025" max="11025" width="4.85546875" style="2" customWidth="1"/>
    <col min="11026" max="11026" width="5.7109375" style="2" customWidth="1"/>
    <col min="11027" max="11027" width="7.85546875" style="2" customWidth="1"/>
    <col min="11028" max="11260" width="9" style="2"/>
    <col min="11261" max="11261" width="3.42578125" style="2" customWidth="1"/>
    <col min="11262" max="11262" width="17.42578125" style="2" customWidth="1"/>
    <col min="11263" max="11263" width="17.140625" style="2" customWidth="1"/>
    <col min="11264" max="11264" width="7.85546875" style="2" customWidth="1"/>
    <col min="11265" max="11266" width="3.85546875" style="2" customWidth="1"/>
    <col min="11267" max="11268" width="4.140625" style="2" customWidth="1"/>
    <col min="11269" max="11269" width="7.140625" style="2" customWidth="1"/>
    <col min="11270" max="11270" width="5" style="2" customWidth="1"/>
    <col min="11271" max="11271" width="5.28515625" style="2" customWidth="1"/>
    <col min="11272" max="11272" width="5.140625" style="2" customWidth="1"/>
    <col min="11273" max="11274" width="5" style="2" customWidth="1"/>
    <col min="11275" max="11275" width="4.7109375" style="2" customWidth="1"/>
    <col min="11276" max="11279" width="4.85546875" style="2" customWidth="1"/>
    <col min="11280" max="11280" width="4.7109375" style="2" customWidth="1"/>
    <col min="11281" max="11281" width="4.85546875" style="2" customWidth="1"/>
    <col min="11282" max="11282" width="5.7109375" style="2" customWidth="1"/>
    <col min="11283" max="11283" width="7.85546875" style="2" customWidth="1"/>
    <col min="11284" max="11516" width="9" style="2"/>
    <col min="11517" max="11517" width="3.42578125" style="2" customWidth="1"/>
    <col min="11518" max="11518" width="17.42578125" style="2" customWidth="1"/>
    <col min="11519" max="11519" width="17.140625" style="2" customWidth="1"/>
    <col min="11520" max="11520" width="7.85546875" style="2" customWidth="1"/>
    <col min="11521" max="11522" width="3.85546875" style="2" customWidth="1"/>
    <col min="11523" max="11524" width="4.140625" style="2" customWidth="1"/>
    <col min="11525" max="11525" width="7.140625" style="2" customWidth="1"/>
    <col min="11526" max="11526" width="5" style="2" customWidth="1"/>
    <col min="11527" max="11527" width="5.28515625" style="2" customWidth="1"/>
    <col min="11528" max="11528" width="5.140625" style="2" customWidth="1"/>
    <col min="11529" max="11530" width="5" style="2" customWidth="1"/>
    <col min="11531" max="11531" width="4.7109375" style="2" customWidth="1"/>
    <col min="11532" max="11535" width="4.85546875" style="2" customWidth="1"/>
    <col min="11536" max="11536" width="4.7109375" style="2" customWidth="1"/>
    <col min="11537" max="11537" width="4.85546875" style="2" customWidth="1"/>
    <col min="11538" max="11538" width="5.7109375" style="2" customWidth="1"/>
    <col min="11539" max="11539" width="7.85546875" style="2" customWidth="1"/>
    <col min="11540" max="11772" width="9" style="2"/>
    <col min="11773" max="11773" width="3.42578125" style="2" customWidth="1"/>
    <col min="11774" max="11774" width="17.42578125" style="2" customWidth="1"/>
    <col min="11775" max="11775" width="17.140625" style="2" customWidth="1"/>
    <col min="11776" max="11776" width="7.85546875" style="2" customWidth="1"/>
    <col min="11777" max="11778" width="3.85546875" style="2" customWidth="1"/>
    <col min="11779" max="11780" width="4.140625" style="2" customWidth="1"/>
    <col min="11781" max="11781" width="7.140625" style="2" customWidth="1"/>
    <col min="11782" max="11782" width="5" style="2" customWidth="1"/>
    <col min="11783" max="11783" width="5.28515625" style="2" customWidth="1"/>
    <col min="11784" max="11784" width="5.140625" style="2" customWidth="1"/>
    <col min="11785" max="11786" width="5" style="2" customWidth="1"/>
    <col min="11787" max="11787" width="4.7109375" style="2" customWidth="1"/>
    <col min="11788" max="11791" width="4.85546875" style="2" customWidth="1"/>
    <col min="11792" max="11792" width="4.7109375" style="2" customWidth="1"/>
    <col min="11793" max="11793" width="4.85546875" style="2" customWidth="1"/>
    <col min="11794" max="11794" width="5.7109375" style="2" customWidth="1"/>
    <col min="11795" max="11795" width="7.85546875" style="2" customWidth="1"/>
    <col min="11796" max="12028" width="9" style="2"/>
    <col min="12029" max="12029" width="3.42578125" style="2" customWidth="1"/>
    <col min="12030" max="12030" width="17.42578125" style="2" customWidth="1"/>
    <col min="12031" max="12031" width="17.140625" style="2" customWidth="1"/>
    <col min="12032" max="12032" width="7.85546875" style="2" customWidth="1"/>
    <col min="12033" max="12034" width="3.85546875" style="2" customWidth="1"/>
    <col min="12035" max="12036" width="4.140625" style="2" customWidth="1"/>
    <col min="12037" max="12037" width="7.140625" style="2" customWidth="1"/>
    <col min="12038" max="12038" width="5" style="2" customWidth="1"/>
    <col min="12039" max="12039" width="5.28515625" style="2" customWidth="1"/>
    <col min="12040" max="12040" width="5.140625" style="2" customWidth="1"/>
    <col min="12041" max="12042" width="5" style="2" customWidth="1"/>
    <col min="12043" max="12043" width="4.7109375" style="2" customWidth="1"/>
    <col min="12044" max="12047" width="4.85546875" style="2" customWidth="1"/>
    <col min="12048" max="12048" width="4.7109375" style="2" customWidth="1"/>
    <col min="12049" max="12049" width="4.85546875" style="2" customWidth="1"/>
    <col min="12050" max="12050" width="5.7109375" style="2" customWidth="1"/>
    <col min="12051" max="12051" width="7.85546875" style="2" customWidth="1"/>
    <col min="12052" max="12284" width="9" style="2"/>
    <col min="12285" max="12285" width="3.42578125" style="2" customWidth="1"/>
    <col min="12286" max="12286" width="17.42578125" style="2" customWidth="1"/>
    <col min="12287" max="12287" width="17.140625" style="2" customWidth="1"/>
    <col min="12288" max="12288" width="7.85546875" style="2" customWidth="1"/>
    <col min="12289" max="12290" width="3.85546875" style="2" customWidth="1"/>
    <col min="12291" max="12292" width="4.140625" style="2" customWidth="1"/>
    <col min="12293" max="12293" width="7.140625" style="2" customWidth="1"/>
    <col min="12294" max="12294" width="5" style="2" customWidth="1"/>
    <col min="12295" max="12295" width="5.28515625" style="2" customWidth="1"/>
    <col min="12296" max="12296" width="5.140625" style="2" customWidth="1"/>
    <col min="12297" max="12298" width="5" style="2" customWidth="1"/>
    <col min="12299" max="12299" width="4.7109375" style="2" customWidth="1"/>
    <col min="12300" max="12303" width="4.85546875" style="2" customWidth="1"/>
    <col min="12304" max="12304" width="4.7109375" style="2" customWidth="1"/>
    <col min="12305" max="12305" width="4.85546875" style="2" customWidth="1"/>
    <col min="12306" max="12306" width="5.7109375" style="2" customWidth="1"/>
    <col min="12307" max="12307" width="7.85546875" style="2" customWidth="1"/>
    <col min="12308" max="12540" width="9" style="2"/>
    <col min="12541" max="12541" width="3.42578125" style="2" customWidth="1"/>
    <col min="12542" max="12542" width="17.42578125" style="2" customWidth="1"/>
    <col min="12543" max="12543" width="17.140625" style="2" customWidth="1"/>
    <col min="12544" max="12544" width="7.85546875" style="2" customWidth="1"/>
    <col min="12545" max="12546" width="3.85546875" style="2" customWidth="1"/>
    <col min="12547" max="12548" width="4.140625" style="2" customWidth="1"/>
    <col min="12549" max="12549" width="7.140625" style="2" customWidth="1"/>
    <col min="12550" max="12550" width="5" style="2" customWidth="1"/>
    <col min="12551" max="12551" width="5.28515625" style="2" customWidth="1"/>
    <col min="12552" max="12552" width="5.140625" style="2" customWidth="1"/>
    <col min="12553" max="12554" width="5" style="2" customWidth="1"/>
    <col min="12555" max="12555" width="4.7109375" style="2" customWidth="1"/>
    <col min="12556" max="12559" width="4.85546875" style="2" customWidth="1"/>
    <col min="12560" max="12560" width="4.7109375" style="2" customWidth="1"/>
    <col min="12561" max="12561" width="4.85546875" style="2" customWidth="1"/>
    <col min="12562" max="12562" width="5.7109375" style="2" customWidth="1"/>
    <col min="12563" max="12563" width="7.85546875" style="2" customWidth="1"/>
    <col min="12564" max="12796" width="9" style="2"/>
    <col min="12797" max="12797" width="3.42578125" style="2" customWidth="1"/>
    <col min="12798" max="12798" width="17.42578125" style="2" customWidth="1"/>
    <col min="12799" max="12799" width="17.140625" style="2" customWidth="1"/>
    <col min="12800" max="12800" width="7.85546875" style="2" customWidth="1"/>
    <col min="12801" max="12802" width="3.85546875" style="2" customWidth="1"/>
    <col min="12803" max="12804" width="4.140625" style="2" customWidth="1"/>
    <col min="12805" max="12805" width="7.140625" style="2" customWidth="1"/>
    <col min="12806" max="12806" width="5" style="2" customWidth="1"/>
    <col min="12807" max="12807" width="5.28515625" style="2" customWidth="1"/>
    <col min="12808" max="12808" width="5.140625" style="2" customWidth="1"/>
    <col min="12809" max="12810" width="5" style="2" customWidth="1"/>
    <col min="12811" max="12811" width="4.7109375" style="2" customWidth="1"/>
    <col min="12812" max="12815" width="4.85546875" style="2" customWidth="1"/>
    <col min="12816" max="12816" width="4.7109375" style="2" customWidth="1"/>
    <col min="12817" max="12817" width="4.85546875" style="2" customWidth="1"/>
    <col min="12818" max="12818" width="5.7109375" style="2" customWidth="1"/>
    <col min="12819" max="12819" width="7.85546875" style="2" customWidth="1"/>
    <col min="12820" max="13052" width="9" style="2"/>
    <col min="13053" max="13053" width="3.42578125" style="2" customWidth="1"/>
    <col min="13054" max="13054" width="17.42578125" style="2" customWidth="1"/>
    <col min="13055" max="13055" width="17.140625" style="2" customWidth="1"/>
    <col min="13056" max="13056" width="7.85546875" style="2" customWidth="1"/>
    <col min="13057" max="13058" width="3.85546875" style="2" customWidth="1"/>
    <col min="13059" max="13060" width="4.140625" style="2" customWidth="1"/>
    <col min="13061" max="13061" width="7.140625" style="2" customWidth="1"/>
    <col min="13062" max="13062" width="5" style="2" customWidth="1"/>
    <col min="13063" max="13063" width="5.28515625" style="2" customWidth="1"/>
    <col min="13064" max="13064" width="5.140625" style="2" customWidth="1"/>
    <col min="13065" max="13066" width="5" style="2" customWidth="1"/>
    <col min="13067" max="13067" width="4.7109375" style="2" customWidth="1"/>
    <col min="13068" max="13071" width="4.85546875" style="2" customWidth="1"/>
    <col min="13072" max="13072" width="4.7109375" style="2" customWidth="1"/>
    <col min="13073" max="13073" width="4.85546875" style="2" customWidth="1"/>
    <col min="13074" max="13074" width="5.7109375" style="2" customWidth="1"/>
    <col min="13075" max="13075" width="7.85546875" style="2" customWidth="1"/>
    <col min="13076" max="13308" width="9" style="2"/>
    <col min="13309" max="13309" width="3.42578125" style="2" customWidth="1"/>
    <col min="13310" max="13310" width="17.42578125" style="2" customWidth="1"/>
    <col min="13311" max="13311" width="17.140625" style="2" customWidth="1"/>
    <col min="13312" max="13312" width="7.85546875" style="2" customWidth="1"/>
    <col min="13313" max="13314" width="3.85546875" style="2" customWidth="1"/>
    <col min="13315" max="13316" width="4.140625" style="2" customWidth="1"/>
    <col min="13317" max="13317" width="7.140625" style="2" customWidth="1"/>
    <col min="13318" max="13318" width="5" style="2" customWidth="1"/>
    <col min="13319" max="13319" width="5.28515625" style="2" customWidth="1"/>
    <col min="13320" max="13320" width="5.140625" style="2" customWidth="1"/>
    <col min="13321" max="13322" width="5" style="2" customWidth="1"/>
    <col min="13323" max="13323" width="4.7109375" style="2" customWidth="1"/>
    <col min="13324" max="13327" width="4.85546875" style="2" customWidth="1"/>
    <col min="13328" max="13328" width="4.7109375" style="2" customWidth="1"/>
    <col min="13329" max="13329" width="4.85546875" style="2" customWidth="1"/>
    <col min="13330" max="13330" width="5.7109375" style="2" customWidth="1"/>
    <col min="13331" max="13331" width="7.85546875" style="2" customWidth="1"/>
    <col min="13332" max="13564" width="9" style="2"/>
    <col min="13565" max="13565" width="3.42578125" style="2" customWidth="1"/>
    <col min="13566" max="13566" width="17.42578125" style="2" customWidth="1"/>
    <col min="13567" max="13567" width="17.140625" style="2" customWidth="1"/>
    <col min="13568" max="13568" width="7.85546875" style="2" customWidth="1"/>
    <col min="13569" max="13570" width="3.85546875" style="2" customWidth="1"/>
    <col min="13571" max="13572" width="4.140625" style="2" customWidth="1"/>
    <col min="13573" max="13573" width="7.140625" style="2" customWidth="1"/>
    <col min="13574" max="13574" width="5" style="2" customWidth="1"/>
    <col min="13575" max="13575" width="5.28515625" style="2" customWidth="1"/>
    <col min="13576" max="13576" width="5.140625" style="2" customWidth="1"/>
    <col min="13577" max="13578" width="5" style="2" customWidth="1"/>
    <col min="13579" max="13579" width="4.7109375" style="2" customWidth="1"/>
    <col min="13580" max="13583" width="4.85546875" style="2" customWidth="1"/>
    <col min="13584" max="13584" width="4.7109375" style="2" customWidth="1"/>
    <col min="13585" max="13585" width="4.85546875" style="2" customWidth="1"/>
    <col min="13586" max="13586" width="5.7109375" style="2" customWidth="1"/>
    <col min="13587" max="13587" width="7.85546875" style="2" customWidth="1"/>
    <col min="13588" max="13820" width="9" style="2"/>
    <col min="13821" max="13821" width="3.42578125" style="2" customWidth="1"/>
    <col min="13822" max="13822" width="17.42578125" style="2" customWidth="1"/>
    <col min="13823" max="13823" width="17.140625" style="2" customWidth="1"/>
    <col min="13824" max="13824" width="7.85546875" style="2" customWidth="1"/>
    <col min="13825" max="13826" width="3.85546875" style="2" customWidth="1"/>
    <col min="13827" max="13828" width="4.140625" style="2" customWidth="1"/>
    <col min="13829" max="13829" width="7.140625" style="2" customWidth="1"/>
    <col min="13830" max="13830" width="5" style="2" customWidth="1"/>
    <col min="13831" max="13831" width="5.28515625" style="2" customWidth="1"/>
    <col min="13832" max="13832" width="5.140625" style="2" customWidth="1"/>
    <col min="13833" max="13834" width="5" style="2" customWidth="1"/>
    <col min="13835" max="13835" width="4.7109375" style="2" customWidth="1"/>
    <col min="13836" max="13839" width="4.85546875" style="2" customWidth="1"/>
    <col min="13840" max="13840" width="4.7109375" style="2" customWidth="1"/>
    <col min="13841" max="13841" width="4.85546875" style="2" customWidth="1"/>
    <col min="13842" max="13842" width="5.7109375" style="2" customWidth="1"/>
    <col min="13843" max="13843" width="7.85546875" style="2" customWidth="1"/>
    <col min="13844" max="14076" width="9" style="2"/>
    <col min="14077" max="14077" width="3.42578125" style="2" customWidth="1"/>
    <col min="14078" max="14078" width="17.42578125" style="2" customWidth="1"/>
    <col min="14079" max="14079" width="17.140625" style="2" customWidth="1"/>
    <col min="14080" max="14080" width="7.85546875" style="2" customWidth="1"/>
    <col min="14081" max="14082" width="3.85546875" style="2" customWidth="1"/>
    <col min="14083" max="14084" width="4.140625" style="2" customWidth="1"/>
    <col min="14085" max="14085" width="7.140625" style="2" customWidth="1"/>
    <col min="14086" max="14086" width="5" style="2" customWidth="1"/>
    <col min="14087" max="14087" width="5.28515625" style="2" customWidth="1"/>
    <col min="14088" max="14088" width="5.140625" style="2" customWidth="1"/>
    <col min="14089" max="14090" width="5" style="2" customWidth="1"/>
    <col min="14091" max="14091" width="4.7109375" style="2" customWidth="1"/>
    <col min="14092" max="14095" width="4.85546875" style="2" customWidth="1"/>
    <col min="14096" max="14096" width="4.7109375" style="2" customWidth="1"/>
    <col min="14097" max="14097" width="4.85546875" style="2" customWidth="1"/>
    <col min="14098" max="14098" width="5.7109375" style="2" customWidth="1"/>
    <col min="14099" max="14099" width="7.85546875" style="2" customWidth="1"/>
    <col min="14100" max="14332" width="9" style="2"/>
    <col min="14333" max="14333" width="3.42578125" style="2" customWidth="1"/>
    <col min="14334" max="14334" width="17.42578125" style="2" customWidth="1"/>
    <col min="14335" max="14335" width="17.140625" style="2" customWidth="1"/>
    <col min="14336" max="14336" width="7.85546875" style="2" customWidth="1"/>
    <col min="14337" max="14338" width="3.85546875" style="2" customWidth="1"/>
    <col min="14339" max="14340" width="4.140625" style="2" customWidth="1"/>
    <col min="14341" max="14341" width="7.140625" style="2" customWidth="1"/>
    <col min="14342" max="14342" width="5" style="2" customWidth="1"/>
    <col min="14343" max="14343" width="5.28515625" style="2" customWidth="1"/>
    <col min="14344" max="14344" width="5.140625" style="2" customWidth="1"/>
    <col min="14345" max="14346" width="5" style="2" customWidth="1"/>
    <col min="14347" max="14347" width="4.7109375" style="2" customWidth="1"/>
    <col min="14348" max="14351" width="4.85546875" style="2" customWidth="1"/>
    <col min="14352" max="14352" width="4.7109375" style="2" customWidth="1"/>
    <col min="14353" max="14353" width="4.85546875" style="2" customWidth="1"/>
    <col min="14354" max="14354" width="5.7109375" style="2" customWidth="1"/>
    <col min="14355" max="14355" width="7.85546875" style="2" customWidth="1"/>
    <col min="14356" max="14588" width="9" style="2"/>
    <col min="14589" max="14589" width="3.42578125" style="2" customWidth="1"/>
    <col min="14590" max="14590" width="17.42578125" style="2" customWidth="1"/>
    <col min="14591" max="14591" width="17.140625" style="2" customWidth="1"/>
    <col min="14592" max="14592" width="7.85546875" style="2" customWidth="1"/>
    <col min="14593" max="14594" width="3.85546875" style="2" customWidth="1"/>
    <col min="14595" max="14596" width="4.140625" style="2" customWidth="1"/>
    <col min="14597" max="14597" width="7.140625" style="2" customWidth="1"/>
    <col min="14598" max="14598" width="5" style="2" customWidth="1"/>
    <col min="14599" max="14599" width="5.28515625" style="2" customWidth="1"/>
    <col min="14600" max="14600" width="5.140625" style="2" customWidth="1"/>
    <col min="14601" max="14602" width="5" style="2" customWidth="1"/>
    <col min="14603" max="14603" width="4.7109375" style="2" customWidth="1"/>
    <col min="14604" max="14607" width="4.85546875" style="2" customWidth="1"/>
    <col min="14608" max="14608" width="4.7109375" style="2" customWidth="1"/>
    <col min="14609" max="14609" width="4.85546875" style="2" customWidth="1"/>
    <col min="14610" max="14610" width="5.7109375" style="2" customWidth="1"/>
    <col min="14611" max="14611" width="7.85546875" style="2" customWidth="1"/>
    <col min="14612" max="14844" width="9" style="2"/>
    <col min="14845" max="14845" width="3.42578125" style="2" customWidth="1"/>
    <col min="14846" max="14846" width="17.42578125" style="2" customWidth="1"/>
    <col min="14847" max="14847" width="17.140625" style="2" customWidth="1"/>
    <col min="14848" max="14848" width="7.85546875" style="2" customWidth="1"/>
    <col min="14849" max="14850" width="3.85546875" style="2" customWidth="1"/>
    <col min="14851" max="14852" width="4.140625" style="2" customWidth="1"/>
    <col min="14853" max="14853" width="7.140625" style="2" customWidth="1"/>
    <col min="14854" max="14854" width="5" style="2" customWidth="1"/>
    <col min="14855" max="14855" width="5.28515625" style="2" customWidth="1"/>
    <col min="14856" max="14856" width="5.140625" style="2" customWidth="1"/>
    <col min="14857" max="14858" width="5" style="2" customWidth="1"/>
    <col min="14859" max="14859" width="4.7109375" style="2" customWidth="1"/>
    <col min="14860" max="14863" width="4.85546875" style="2" customWidth="1"/>
    <col min="14864" max="14864" width="4.7109375" style="2" customWidth="1"/>
    <col min="14865" max="14865" width="4.85546875" style="2" customWidth="1"/>
    <col min="14866" max="14866" width="5.7109375" style="2" customWidth="1"/>
    <col min="14867" max="14867" width="7.85546875" style="2" customWidth="1"/>
    <col min="14868" max="15100" width="9" style="2"/>
    <col min="15101" max="15101" width="3.42578125" style="2" customWidth="1"/>
    <col min="15102" max="15102" width="17.42578125" style="2" customWidth="1"/>
    <col min="15103" max="15103" width="17.140625" style="2" customWidth="1"/>
    <col min="15104" max="15104" width="7.85546875" style="2" customWidth="1"/>
    <col min="15105" max="15106" width="3.85546875" style="2" customWidth="1"/>
    <col min="15107" max="15108" width="4.140625" style="2" customWidth="1"/>
    <col min="15109" max="15109" width="7.140625" style="2" customWidth="1"/>
    <col min="15110" max="15110" width="5" style="2" customWidth="1"/>
    <col min="15111" max="15111" width="5.28515625" style="2" customWidth="1"/>
    <col min="15112" max="15112" width="5.140625" style="2" customWidth="1"/>
    <col min="15113" max="15114" width="5" style="2" customWidth="1"/>
    <col min="15115" max="15115" width="4.7109375" style="2" customWidth="1"/>
    <col min="15116" max="15119" width="4.85546875" style="2" customWidth="1"/>
    <col min="15120" max="15120" width="4.7109375" style="2" customWidth="1"/>
    <col min="15121" max="15121" width="4.85546875" style="2" customWidth="1"/>
    <col min="15122" max="15122" width="5.7109375" style="2" customWidth="1"/>
    <col min="15123" max="15123" width="7.85546875" style="2" customWidth="1"/>
    <col min="15124" max="15356" width="9" style="2"/>
    <col min="15357" max="15357" width="3.42578125" style="2" customWidth="1"/>
    <col min="15358" max="15358" width="17.42578125" style="2" customWidth="1"/>
    <col min="15359" max="15359" width="17.140625" style="2" customWidth="1"/>
    <col min="15360" max="15360" width="7.85546875" style="2" customWidth="1"/>
    <col min="15361" max="15362" width="3.85546875" style="2" customWidth="1"/>
    <col min="15363" max="15364" width="4.140625" style="2" customWidth="1"/>
    <col min="15365" max="15365" width="7.140625" style="2" customWidth="1"/>
    <col min="15366" max="15366" width="5" style="2" customWidth="1"/>
    <col min="15367" max="15367" width="5.28515625" style="2" customWidth="1"/>
    <col min="15368" max="15368" width="5.140625" style="2" customWidth="1"/>
    <col min="15369" max="15370" width="5" style="2" customWidth="1"/>
    <col min="15371" max="15371" width="4.7109375" style="2" customWidth="1"/>
    <col min="15372" max="15375" width="4.85546875" style="2" customWidth="1"/>
    <col min="15376" max="15376" width="4.7109375" style="2" customWidth="1"/>
    <col min="15377" max="15377" width="4.85546875" style="2" customWidth="1"/>
    <col min="15378" max="15378" width="5.7109375" style="2" customWidth="1"/>
    <col min="15379" max="15379" width="7.85546875" style="2" customWidth="1"/>
    <col min="15380" max="15612" width="9" style="2"/>
    <col min="15613" max="15613" width="3.42578125" style="2" customWidth="1"/>
    <col min="15614" max="15614" width="17.42578125" style="2" customWidth="1"/>
    <col min="15615" max="15615" width="17.140625" style="2" customWidth="1"/>
    <col min="15616" max="15616" width="7.85546875" style="2" customWidth="1"/>
    <col min="15617" max="15618" width="3.85546875" style="2" customWidth="1"/>
    <col min="15619" max="15620" width="4.140625" style="2" customWidth="1"/>
    <col min="15621" max="15621" width="7.140625" style="2" customWidth="1"/>
    <col min="15622" max="15622" width="5" style="2" customWidth="1"/>
    <col min="15623" max="15623" width="5.28515625" style="2" customWidth="1"/>
    <col min="15624" max="15624" width="5.140625" style="2" customWidth="1"/>
    <col min="15625" max="15626" width="5" style="2" customWidth="1"/>
    <col min="15627" max="15627" width="4.7109375" style="2" customWidth="1"/>
    <col min="15628" max="15631" width="4.85546875" style="2" customWidth="1"/>
    <col min="15632" max="15632" width="4.7109375" style="2" customWidth="1"/>
    <col min="15633" max="15633" width="4.85546875" style="2" customWidth="1"/>
    <col min="15634" max="15634" width="5.7109375" style="2" customWidth="1"/>
    <col min="15635" max="15635" width="7.85546875" style="2" customWidth="1"/>
    <col min="15636" max="15868" width="9" style="2"/>
    <col min="15869" max="15869" width="3.42578125" style="2" customWidth="1"/>
    <col min="15870" max="15870" width="17.42578125" style="2" customWidth="1"/>
    <col min="15871" max="15871" width="17.140625" style="2" customWidth="1"/>
    <col min="15872" max="15872" width="7.85546875" style="2" customWidth="1"/>
    <col min="15873" max="15874" width="3.85546875" style="2" customWidth="1"/>
    <col min="15875" max="15876" width="4.140625" style="2" customWidth="1"/>
    <col min="15877" max="15877" width="7.140625" style="2" customWidth="1"/>
    <col min="15878" max="15878" width="5" style="2" customWidth="1"/>
    <col min="15879" max="15879" width="5.28515625" style="2" customWidth="1"/>
    <col min="15880" max="15880" width="5.140625" style="2" customWidth="1"/>
    <col min="15881" max="15882" width="5" style="2" customWidth="1"/>
    <col min="15883" max="15883" width="4.7109375" style="2" customWidth="1"/>
    <col min="15884" max="15887" width="4.85546875" style="2" customWidth="1"/>
    <col min="15888" max="15888" width="4.7109375" style="2" customWidth="1"/>
    <col min="15889" max="15889" width="4.85546875" style="2" customWidth="1"/>
    <col min="15890" max="15890" width="5.7109375" style="2" customWidth="1"/>
    <col min="15891" max="15891" width="7.85546875" style="2" customWidth="1"/>
    <col min="15892" max="16124" width="9" style="2"/>
    <col min="16125" max="16125" width="3.42578125" style="2" customWidth="1"/>
    <col min="16126" max="16126" width="17.42578125" style="2" customWidth="1"/>
    <col min="16127" max="16127" width="17.140625" style="2" customWidth="1"/>
    <col min="16128" max="16128" width="7.85546875" style="2" customWidth="1"/>
    <col min="16129" max="16130" width="3.85546875" style="2" customWidth="1"/>
    <col min="16131" max="16132" width="4.140625" style="2" customWidth="1"/>
    <col min="16133" max="16133" width="7.140625" style="2" customWidth="1"/>
    <col min="16134" max="16134" width="5" style="2" customWidth="1"/>
    <col min="16135" max="16135" width="5.28515625" style="2" customWidth="1"/>
    <col min="16136" max="16136" width="5.140625" style="2" customWidth="1"/>
    <col min="16137" max="16138" width="5" style="2" customWidth="1"/>
    <col min="16139" max="16139" width="4.7109375" style="2" customWidth="1"/>
    <col min="16140" max="16143" width="4.85546875" style="2" customWidth="1"/>
    <col min="16144" max="16144" width="4.7109375" style="2" customWidth="1"/>
    <col min="16145" max="16145" width="4.85546875" style="2" customWidth="1"/>
    <col min="16146" max="16146" width="5.7109375" style="2" customWidth="1"/>
    <col min="16147" max="16147" width="7.85546875" style="2" customWidth="1"/>
    <col min="16148" max="16384" width="9" style="2"/>
  </cols>
  <sheetData>
    <row r="1" spans="1:19" s="82" customFormat="1" ht="21.75">
      <c r="A1" s="144" t="s">
        <v>118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19" s="83" customFormat="1" ht="21.75">
      <c r="A2" s="146" t="s">
        <v>32</v>
      </c>
      <c r="B2" s="146"/>
      <c r="C2" s="147" t="s">
        <v>33</v>
      </c>
      <c r="D2" s="147"/>
      <c r="E2" s="83" t="s">
        <v>34</v>
      </c>
      <c r="I2" s="2" t="s">
        <v>115</v>
      </c>
      <c r="J2" s="81"/>
    </row>
    <row r="3" spans="1:19" s="83" customFormat="1" ht="21.75">
      <c r="A3" s="139" t="s">
        <v>35</v>
      </c>
      <c r="B3" s="139"/>
      <c r="C3" s="140" t="s">
        <v>164</v>
      </c>
      <c r="D3" s="141"/>
      <c r="E3" s="142" t="s">
        <v>36</v>
      </c>
      <c r="F3" s="142"/>
      <c r="G3" s="142"/>
      <c r="H3" s="84"/>
      <c r="I3" s="148" t="s">
        <v>116</v>
      </c>
      <c r="J3" s="148"/>
      <c r="K3" s="148"/>
      <c r="L3" s="148"/>
      <c r="M3" s="148"/>
      <c r="N3" s="148"/>
      <c r="O3" s="148"/>
      <c r="P3" s="148"/>
      <c r="Q3" s="148"/>
      <c r="R3" s="148"/>
      <c r="S3" s="148"/>
    </row>
    <row r="4" spans="1:19" s="83" customFormat="1" ht="21.75">
      <c r="A4" s="139" t="s">
        <v>37</v>
      </c>
      <c r="B4" s="139"/>
      <c r="C4" s="140" t="s">
        <v>165</v>
      </c>
      <c r="D4" s="141"/>
      <c r="E4" s="142" t="s">
        <v>38</v>
      </c>
      <c r="F4" s="142"/>
      <c r="G4" s="142"/>
      <c r="H4" s="84"/>
      <c r="I4" s="3" t="s">
        <v>157</v>
      </c>
      <c r="J4" s="124"/>
      <c r="K4" s="29"/>
      <c r="L4" s="29"/>
      <c r="M4" s="29"/>
      <c r="N4" s="5" t="s">
        <v>39</v>
      </c>
      <c r="O4" s="3"/>
      <c r="P4" s="29"/>
      <c r="Q4" s="143">
        <v>2</v>
      </c>
      <c r="R4" s="143"/>
      <c r="S4" s="143"/>
    </row>
    <row r="5" spans="1:19" ht="18.75" customHeight="1">
      <c r="A5" s="4" t="s">
        <v>23</v>
      </c>
      <c r="B5" s="4"/>
      <c r="C5" s="4"/>
      <c r="D5" s="4"/>
      <c r="E5" s="4"/>
      <c r="F5" s="4"/>
      <c r="G5" s="5"/>
      <c r="H5" s="5"/>
      <c r="I5" s="5"/>
      <c r="J5" s="3"/>
      <c r="K5" s="3"/>
      <c r="L5" s="3"/>
      <c r="M5" s="3"/>
      <c r="N5" s="5" t="s">
        <v>40</v>
      </c>
      <c r="O5" s="3"/>
      <c r="P5" s="30"/>
      <c r="Q5" s="149" t="s">
        <v>28</v>
      </c>
      <c r="R5" s="149"/>
      <c r="S5" s="149"/>
    </row>
    <row r="6" spans="1:19" ht="18.75" customHeight="1">
      <c r="A6" s="3" t="s">
        <v>41</v>
      </c>
      <c r="B6" s="3"/>
      <c r="C6" s="3" t="s">
        <v>64</v>
      </c>
      <c r="D6" s="3"/>
      <c r="E6" s="6" t="s">
        <v>65</v>
      </c>
      <c r="F6" s="6"/>
      <c r="G6" s="6"/>
      <c r="H6" s="6"/>
      <c r="I6" s="6"/>
      <c r="J6" s="3"/>
      <c r="K6" s="3"/>
      <c r="L6" s="3"/>
      <c r="M6" s="3"/>
      <c r="N6" s="31" t="s">
        <v>44</v>
      </c>
      <c r="O6" s="31"/>
      <c r="P6" s="31"/>
      <c r="Q6" s="156">
        <v>0</v>
      </c>
      <c r="R6" s="156"/>
      <c r="S6" s="156"/>
    </row>
    <row r="7" spans="1:19" ht="18.75" customHeight="1">
      <c r="A7" s="154" t="s">
        <v>12</v>
      </c>
      <c r="B7" s="154" t="s">
        <v>45</v>
      </c>
      <c r="C7" s="154" t="s">
        <v>46</v>
      </c>
      <c r="D7" s="154" t="s">
        <v>47</v>
      </c>
      <c r="E7" s="154" t="s">
        <v>48</v>
      </c>
      <c r="F7" s="154" t="s">
        <v>49</v>
      </c>
      <c r="G7" s="154" t="s">
        <v>50</v>
      </c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 t="s">
        <v>51</v>
      </c>
    </row>
    <row r="8" spans="1:19" ht="18.75" customHeight="1">
      <c r="A8" s="154"/>
      <c r="B8" s="154"/>
      <c r="C8" s="154"/>
      <c r="D8" s="154"/>
      <c r="E8" s="154"/>
      <c r="F8" s="154"/>
      <c r="G8" s="154" t="s">
        <v>52</v>
      </c>
      <c r="H8" s="154"/>
      <c r="I8" s="154"/>
      <c r="J8" s="154" t="s">
        <v>53</v>
      </c>
      <c r="K8" s="154"/>
      <c r="L8" s="154"/>
      <c r="M8" s="154" t="s">
        <v>54</v>
      </c>
      <c r="N8" s="154"/>
      <c r="O8" s="154"/>
      <c r="P8" s="154" t="s">
        <v>55</v>
      </c>
      <c r="Q8" s="154"/>
      <c r="R8" s="154"/>
      <c r="S8" s="154"/>
    </row>
    <row r="9" spans="1:19" ht="18.75" customHeight="1">
      <c r="A9" s="154"/>
      <c r="B9" s="154"/>
      <c r="C9" s="154"/>
      <c r="D9" s="154"/>
      <c r="E9" s="155"/>
      <c r="F9" s="155"/>
      <c r="G9" s="89" t="s">
        <v>95</v>
      </c>
      <c r="H9" s="89" t="s">
        <v>96</v>
      </c>
      <c r="I9" s="89" t="s">
        <v>97</v>
      </c>
      <c r="J9" s="89" t="s">
        <v>98</v>
      </c>
      <c r="K9" s="89" t="s">
        <v>99</v>
      </c>
      <c r="L9" s="89" t="s">
        <v>100</v>
      </c>
      <c r="M9" s="89" t="s">
        <v>101</v>
      </c>
      <c r="N9" s="89" t="s">
        <v>102</v>
      </c>
      <c r="O9" s="89" t="s">
        <v>103</v>
      </c>
      <c r="P9" s="89" t="s">
        <v>104</v>
      </c>
      <c r="Q9" s="89" t="s">
        <v>105</v>
      </c>
      <c r="R9" s="89" t="s">
        <v>106</v>
      </c>
      <c r="S9" s="154"/>
    </row>
    <row r="10" spans="1:19" ht="18.75" customHeight="1">
      <c r="A10" s="7">
        <v>2</v>
      </c>
      <c r="B10" s="8" t="s">
        <v>66</v>
      </c>
      <c r="C10" s="9" t="s">
        <v>67</v>
      </c>
      <c r="D10" s="108" t="s">
        <v>68</v>
      </c>
      <c r="E10" s="109" t="s">
        <v>69</v>
      </c>
      <c r="F10" s="11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32">
        <v>0</v>
      </c>
      <c r="R10" s="33">
        <v>0</v>
      </c>
      <c r="S10" s="34" t="s">
        <v>70</v>
      </c>
    </row>
    <row r="11" spans="1:19" ht="18.75" customHeight="1">
      <c r="A11" s="7"/>
      <c r="B11" s="8" t="s">
        <v>71</v>
      </c>
      <c r="C11" s="9" t="s">
        <v>72</v>
      </c>
      <c r="D11" s="1" t="s">
        <v>73</v>
      </c>
      <c r="E11" s="110" t="s">
        <v>74</v>
      </c>
      <c r="F11" s="13">
        <v>0</v>
      </c>
      <c r="G11" s="14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35">
        <v>0</v>
      </c>
      <c r="S11" s="34"/>
    </row>
    <row r="12" spans="1:19" ht="18.75" customHeight="1">
      <c r="A12" s="7"/>
      <c r="B12" s="8" t="s">
        <v>75</v>
      </c>
      <c r="C12" s="9" t="s">
        <v>76</v>
      </c>
      <c r="D12" s="108" t="s">
        <v>77</v>
      </c>
      <c r="E12" s="37"/>
      <c r="F12" s="16"/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</row>
    <row r="13" spans="1:19" ht="18.75" customHeight="1">
      <c r="A13" s="7"/>
      <c r="B13" s="8" t="s">
        <v>107</v>
      </c>
      <c r="C13" s="9" t="s">
        <v>109</v>
      </c>
      <c r="D13" s="108" t="s">
        <v>78</v>
      </c>
      <c r="E13" s="38"/>
      <c r="F13" s="19"/>
      <c r="G13" s="20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34"/>
    </row>
    <row r="14" spans="1:19" ht="18.75" customHeight="1">
      <c r="A14" s="7"/>
      <c r="B14" s="8"/>
      <c r="C14" s="8"/>
      <c r="D14" s="108" t="s">
        <v>133</v>
      </c>
      <c r="E14" s="39"/>
      <c r="F14" s="22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8"/>
    </row>
    <row r="15" spans="1:19" ht="18.75" customHeight="1">
      <c r="A15" s="7"/>
      <c r="B15" s="24" t="s">
        <v>59</v>
      </c>
      <c r="C15" s="9"/>
      <c r="D15" s="25"/>
      <c r="E15" s="25"/>
      <c r="F15" s="2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</row>
    <row r="16" spans="1:19" ht="18.75" customHeight="1">
      <c r="A16" s="7"/>
      <c r="B16" s="27" t="s">
        <v>79</v>
      </c>
      <c r="C16" s="9"/>
      <c r="D16" s="8"/>
      <c r="E16" s="8"/>
      <c r="F16" s="7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</row>
    <row r="17" spans="1:19" ht="18.75" customHeight="1">
      <c r="A17" s="7"/>
      <c r="B17" s="9" t="s">
        <v>80</v>
      </c>
      <c r="C17" s="9"/>
      <c r="D17" s="8"/>
      <c r="E17" s="8"/>
      <c r="F17" s="7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</row>
    <row r="18" spans="1:19" ht="18.75" customHeight="1">
      <c r="A18" s="7"/>
      <c r="B18" s="8" t="s">
        <v>81</v>
      </c>
      <c r="C18" s="9"/>
      <c r="D18" s="8"/>
      <c r="E18" s="8"/>
      <c r="F18" s="7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</row>
    <row r="19" spans="1:19" ht="18.75" customHeight="1">
      <c r="A19" s="7"/>
      <c r="C19" s="9"/>
      <c r="D19" s="8"/>
      <c r="E19" s="8"/>
      <c r="F19" s="7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</row>
    <row r="20" spans="1:19" ht="18.75" customHeight="1">
      <c r="A20" s="7"/>
      <c r="B20" s="8"/>
      <c r="C20" s="9"/>
      <c r="D20" s="8"/>
      <c r="E20" s="8"/>
      <c r="F20" s="7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</row>
    <row r="21" spans="1:19" ht="18.75" customHeight="1">
      <c r="A21" s="7"/>
      <c r="B21" s="9"/>
      <c r="C21" s="28"/>
      <c r="D21" s="8"/>
      <c r="E21" s="8"/>
      <c r="F21" s="7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</row>
  </sheetData>
  <mergeCells count="25">
    <mergeCell ref="A1:S1"/>
    <mergeCell ref="A2:B2"/>
    <mergeCell ref="C2:D2"/>
    <mergeCell ref="A3:B3"/>
    <mergeCell ref="C3:D3"/>
    <mergeCell ref="E3:G3"/>
    <mergeCell ref="I3:S3"/>
    <mergeCell ref="A4:B4"/>
    <mergeCell ref="C4:D4"/>
    <mergeCell ref="E4:G4"/>
    <mergeCell ref="Q4:S4"/>
    <mergeCell ref="Q5:S5"/>
    <mergeCell ref="Q6:S6"/>
    <mergeCell ref="G7:R7"/>
    <mergeCell ref="G8:I8"/>
    <mergeCell ref="J8:L8"/>
    <mergeCell ref="M8:O8"/>
    <mergeCell ref="P8:R8"/>
    <mergeCell ref="F7:F9"/>
    <mergeCell ref="S7:S9"/>
    <mergeCell ref="A7:A9"/>
    <mergeCell ref="B7:B9"/>
    <mergeCell ref="C7:C9"/>
    <mergeCell ref="D7:D9"/>
    <mergeCell ref="E7:E9"/>
  </mergeCells>
  <pageMargins left="0.39370078740157499" right="0.21" top="0.70866141732283505" bottom="0.23622047244094499" header="0.31496062992126" footer="0.196850393700787"/>
  <pageSetup paperSize="9" scale="8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6"/>
  <sheetViews>
    <sheetView zoomScale="120" zoomScaleNormal="120" zoomScaleSheetLayoutView="120" workbookViewId="0">
      <selection activeCell="J27" sqref="J27"/>
    </sheetView>
  </sheetViews>
  <sheetFormatPr defaultColWidth="9" defaultRowHeight="18.75" customHeight="1"/>
  <cols>
    <col min="1" max="1" width="4.28515625" style="1" customWidth="1"/>
    <col min="2" max="2" width="24.42578125" style="2" customWidth="1"/>
    <col min="3" max="3" width="24.85546875" style="2" customWidth="1"/>
    <col min="4" max="4" width="14" style="2" customWidth="1"/>
    <col min="5" max="5" width="13.140625" style="2" customWidth="1"/>
    <col min="6" max="6" width="8.140625" style="2" customWidth="1"/>
    <col min="7" max="18" width="5.5703125" style="2" customWidth="1"/>
    <col min="19" max="19" width="11.28515625" style="2" customWidth="1"/>
    <col min="20" max="252" width="9" style="2"/>
    <col min="253" max="253" width="3.42578125" style="2" customWidth="1"/>
    <col min="254" max="254" width="17.42578125" style="2" customWidth="1"/>
    <col min="255" max="255" width="17.140625" style="2" customWidth="1"/>
    <col min="256" max="256" width="7.85546875" style="2" customWidth="1"/>
    <col min="257" max="258" width="3.85546875" style="2" customWidth="1"/>
    <col min="259" max="260" width="4.140625" style="2" customWidth="1"/>
    <col min="261" max="261" width="7.140625" style="2" customWidth="1"/>
    <col min="262" max="262" width="5" style="2" customWidth="1"/>
    <col min="263" max="263" width="5.28515625" style="2" customWidth="1"/>
    <col min="264" max="264" width="5.140625" style="2" customWidth="1"/>
    <col min="265" max="266" width="5" style="2" customWidth="1"/>
    <col min="267" max="267" width="4.7109375" style="2" customWidth="1"/>
    <col min="268" max="271" width="4.85546875" style="2" customWidth="1"/>
    <col min="272" max="272" width="4.7109375" style="2" customWidth="1"/>
    <col min="273" max="273" width="4.85546875" style="2" customWidth="1"/>
    <col min="274" max="274" width="5.7109375" style="2" customWidth="1"/>
    <col min="275" max="275" width="7.85546875" style="2" customWidth="1"/>
    <col min="276" max="508" width="9" style="2"/>
    <col min="509" max="509" width="3.42578125" style="2" customWidth="1"/>
    <col min="510" max="510" width="17.42578125" style="2" customWidth="1"/>
    <col min="511" max="511" width="17.140625" style="2" customWidth="1"/>
    <col min="512" max="512" width="7.85546875" style="2" customWidth="1"/>
    <col min="513" max="514" width="3.85546875" style="2" customWidth="1"/>
    <col min="515" max="516" width="4.140625" style="2" customWidth="1"/>
    <col min="517" max="517" width="7.140625" style="2" customWidth="1"/>
    <col min="518" max="518" width="5" style="2" customWidth="1"/>
    <col min="519" max="519" width="5.28515625" style="2" customWidth="1"/>
    <col min="520" max="520" width="5.140625" style="2" customWidth="1"/>
    <col min="521" max="522" width="5" style="2" customWidth="1"/>
    <col min="523" max="523" width="4.7109375" style="2" customWidth="1"/>
    <col min="524" max="527" width="4.85546875" style="2" customWidth="1"/>
    <col min="528" max="528" width="4.7109375" style="2" customWidth="1"/>
    <col min="529" max="529" width="4.85546875" style="2" customWidth="1"/>
    <col min="530" max="530" width="5.7109375" style="2" customWidth="1"/>
    <col min="531" max="531" width="7.85546875" style="2" customWidth="1"/>
    <col min="532" max="764" width="9" style="2"/>
    <col min="765" max="765" width="3.42578125" style="2" customWidth="1"/>
    <col min="766" max="766" width="17.42578125" style="2" customWidth="1"/>
    <col min="767" max="767" width="17.140625" style="2" customWidth="1"/>
    <col min="768" max="768" width="7.85546875" style="2" customWidth="1"/>
    <col min="769" max="770" width="3.85546875" style="2" customWidth="1"/>
    <col min="771" max="772" width="4.140625" style="2" customWidth="1"/>
    <col min="773" max="773" width="7.140625" style="2" customWidth="1"/>
    <col min="774" max="774" width="5" style="2" customWidth="1"/>
    <col min="775" max="775" width="5.28515625" style="2" customWidth="1"/>
    <col min="776" max="776" width="5.140625" style="2" customWidth="1"/>
    <col min="777" max="778" width="5" style="2" customWidth="1"/>
    <col min="779" max="779" width="4.7109375" style="2" customWidth="1"/>
    <col min="780" max="783" width="4.85546875" style="2" customWidth="1"/>
    <col min="784" max="784" width="4.7109375" style="2" customWidth="1"/>
    <col min="785" max="785" width="4.85546875" style="2" customWidth="1"/>
    <col min="786" max="786" width="5.7109375" style="2" customWidth="1"/>
    <col min="787" max="787" width="7.85546875" style="2" customWidth="1"/>
    <col min="788" max="1020" width="9" style="2"/>
    <col min="1021" max="1021" width="3.42578125" style="2" customWidth="1"/>
    <col min="1022" max="1022" width="17.42578125" style="2" customWidth="1"/>
    <col min="1023" max="1023" width="17.140625" style="2" customWidth="1"/>
    <col min="1024" max="1024" width="7.85546875" style="2" customWidth="1"/>
    <col min="1025" max="1026" width="3.85546875" style="2" customWidth="1"/>
    <col min="1027" max="1028" width="4.140625" style="2" customWidth="1"/>
    <col min="1029" max="1029" width="7.140625" style="2" customWidth="1"/>
    <col min="1030" max="1030" width="5" style="2" customWidth="1"/>
    <col min="1031" max="1031" width="5.28515625" style="2" customWidth="1"/>
    <col min="1032" max="1032" width="5.140625" style="2" customWidth="1"/>
    <col min="1033" max="1034" width="5" style="2" customWidth="1"/>
    <col min="1035" max="1035" width="4.7109375" style="2" customWidth="1"/>
    <col min="1036" max="1039" width="4.85546875" style="2" customWidth="1"/>
    <col min="1040" max="1040" width="4.7109375" style="2" customWidth="1"/>
    <col min="1041" max="1041" width="4.85546875" style="2" customWidth="1"/>
    <col min="1042" max="1042" width="5.7109375" style="2" customWidth="1"/>
    <col min="1043" max="1043" width="7.85546875" style="2" customWidth="1"/>
    <col min="1044" max="1276" width="9" style="2"/>
    <col min="1277" max="1277" width="3.42578125" style="2" customWidth="1"/>
    <col min="1278" max="1278" width="17.42578125" style="2" customWidth="1"/>
    <col min="1279" max="1279" width="17.140625" style="2" customWidth="1"/>
    <col min="1280" max="1280" width="7.85546875" style="2" customWidth="1"/>
    <col min="1281" max="1282" width="3.85546875" style="2" customWidth="1"/>
    <col min="1283" max="1284" width="4.140625" style="2" customWidth="1"/>
    <col min="1285" max="1285" width="7.140625" style="2" customWidth="1"/>
    <col min="1286" max="1286" width="5" style="2" customWidth="1"/>
    <col min="1287" max="1287" width="5.28515625" style="2" customWidth="1"/>
    <col min="1288" max="1288" width="5.140625" style="2" customWidth="1"/>
    <col min="1289" max="1290" width="5" style="2" customWidth="1"/>
    <col min="1291" max="1291" width="4.7109375" style="2" customWidth="1"/>
    <col min="1292" max="1295" width="4.85546875" style="2" customWidth="1"/>
    <col min="1296" max="1296" width="4.7109375" style="2" customWidth="1"/>
    <col min="1297" max="1297" width="4.85546875" style="2" customWidth="1"/>
    <col min="1298" max="1298" width="5.7109375" style="2" customWidth="1"/>
    <col min="1299" max="1299" width="7.85546875" style="2" customWidth="1"/>
    <col min="1300" max="1532" width="9" style="2"/>
    <col min="1533" max="1533" width="3.42578125" style="2" customWidth="1"/>
    <col min="1534" max="1534" width="17.42578125" style="2" customWidth="1"/>
    <col min="1535" max="1535" width="17.140625" style="2" customWidth="1"/>
    <col min="1536" max="1536" width="7.85546875" style="2" customWidth="1"/>
    <col min="1537" max="1538" width="3.85546875" style="2" customWidth="1"/>
    <col min="1539" max="1540" width="4.140625" style="2" customWidth="1"/>
    <col min="1541" max="1541" width="7.140625" style="2" customWidth="1"/>
    <col min="1542" max="1542" width="5" style="2" customWidth="1"/>
    <col min="1543" max="1543" width="5.28515625" style="2" customWidth="1"/>
    <col min="1544" max="1544" width="5.140625" style="2" customWidth="1"/>
    <col min="1545" max="1546" width="5" style="2" customWidth="1"/>
    <col min="1547" max="1547" width="4.7109375" style="2" customWidth="1"/>
    <col min="1548" max="1551" width="4.85546875" style="2" customWidth="1"/>
    <col min="1552" max="1552" width="4.7109375" style="2" customWidth="1"/>
    <col min="1553" max="1553" width="4.85546875" style="2" customWidth="1"/>
    <col min="1554" max="1554" width="5.7109375" style="2" customWidth="1"/>
    <col min="1555" max="1555" width="7.85546875" style="2" customWidth="1"/>
    <col min="1556" max="1788" width="9" style="2"/>
    <col min="1789" max="1789" width="3.42578125" style="2" customWidth="1"/>
    <col min="1790" max="1790" width="17.42578125" style="2" customWidth="1"/>
    <col min="1791" max="1791" width="17.140625" style="2" customWidth="1"/>
    <col min="1792" max="1792" width="7.85546875" style="2" customWidth="1"/>
    <col min="1793" max="1794" width="3.85546875" style="2" customWidth="1"/>
    <col min="1795" max="1796" width="4.140625" style="2" customWidth="1"/>
    <col min="1797" max="1797" width="7.140625" style="2" customWidth="1"/>
    <col min="1798" max="1798" width="5" style="2" customWidth="1"/>
    <col min="1799" max="1799" width="5.28515625" style="2" customWidth="1"/>
    <col min="1800" max="1800" width="5.140625" style="2" customWidth="1"/>
    <col min="1801" max="1802" width="5" style="2" customWidth="1"/>
    <col min="1803" max="1803" width="4.7109375" style="2" customWidth="1"/>
    <col min="1804" max="1807" width="4.85546875" style="2" customWidth="1"/>
    <col min="1808" max="1808" width="4.7109375" style="2" customWidth="1"/>
    <col min="1809" max="1809" width="4.85546875" style="2" customWidth="1"/>
    <col min="1810" max="1810" width="5.7109375" style="2" customWidth="1"/>
    <col min="1811" max="1811" width="7.85546875" style="2" customWidth="1"/>
    <col min="1812" max="2044" width="9" style="2"/>
    <col min="2045" max="2045" width="3.42578125" style="2" customWidth="1"/>
    <col min="2046" max="2046" width="17.42578125" style="2" customWidth="1"/>
    <col min="2047" max="2047" width="17.140625" style="2" customWidth="1"/>
    <col min="2048" max="2048" width="7.85546875" style="2" customWidth="1"/>
    <col min="2049" max="2050" width="3.85546875" style="2" customWidth="1"/>
    <col min="2051" max="2052" width="4.140625" style="2" customWidth="1"/>
    <col min="2053" max="2053" width="7.140625" style="2" customWidth="1"/>
    <col min="2054" max="2054" width="5" style="2" customWidth="1"/>
    <col min="2055" max="2055" width="5.28515625" style="2" customWidth="1"/>
    <col min="2056" max="2056" width="5.140625" style="2" customWidth="1"/>
    <col min="2057" max="2058" width="5" style="2" customWidth="1"/>
    <col min="2059" max="2059" width="4.7109375" style="2" customWidth="1"/>
    <col min="2060" max="2063" width="4.85546875" style="2" customWidth="1"/>
    <col min="2064" max="2064" width="4.7109375" style="2" customWidth="1"/>
    <col min="2065" max="2065" width="4.85546875" style="2" customWidth="1"/>
    <col min="2066" max="2066" width="5.7109375" style="2" customWidth="1"/>
    <col min="2067" max="2067" width="7.85546875" style="2" customWidth="1"/>
    <col min="2068" max="2300" width="9" style="2"/>
    <col min="2301" max="2301" width="3.42578125" style="2" customWidth="1"/>
    <col min="2302" max="2302" width="17.42578125" style="2" customWidth="1"/>
    <col min="2303" max="2303" width="17.140625" style="2" customWidth="1"/>
    <col min="2304" max="2304" width="7.85546875" style="2" customWidth="1"/>
    <col min="2305" max="2306" width="3.85546875" style="2" customWidth="1"/>
    <col min="2307" max="2308" width="4.140625" style="2" customWidth="1"/>
    <col min="2309" max="2309" width="7.140625" style="2" customWidth="1"/>
    <col min="2310" max="2310" width="5" style="2" customWidth="1"/>
    <col min="2311" max="2311" width="5.28515625" style="2" customWidth="1"/>
    <col min="2312" max="2312" width="5.140625" style="2" customWidth="1"/>
    <col min="2313" max="2314" width="5" style="2" customWidth="1"/>
    <col min="2315" max="2315" width="4.7109375" style="2" customWidth="1"/>
    <col min="2316" max="2319" width="4.85546875" style="2" customWidth="1"/>
    <col min="2320" max="2320" width="4.7109375" style="2" customWidth="1"/>
    <col min="2321" max="2321" width="4.85546875" style="2" customWidth="1"/>
    <col min="2322" max="2322" width="5.7109375" style="2" customWidth="1"/>
    <col min="2323" max="2323" width="7.85546875" style="2" customWidth="1"/>
    <col min="2324" max="2556" width="9" style="2"/>
    <col min="2557" max="2557" width="3.42578125" style="2" customWidth="1"/>
    <col min="2558" max="2558" width="17.42578125" style="2" customWidth="1"/>
    <col min="2559" max="2559" width="17.140625" style="2" customWidth="1"/>
    <col min="2560" max="2560" width="7.85546875" style="2" customWidth="1"/>
    <col min="2561" max="2562" width="3.85546875" style="2" customWidth="1"/>
    <col min="2563" max="2564" width="4.140625" style="2" customWidth="1"/>
    <col min="2565" max="2565" width="7.140625" style="2" customWidth="1"/>
    <col min="2566" max="2566" width="5" style="2" customWidth="1"/>
    <col min="2567" max="2567" width="5.28515625" style="2" customWidth="1"/>
    <col min="2568" max="2568" width="5.140625" style="2" customWidth="1"/>
    <col min="2569" max="2570" width="5" style="2" customWidth="1"/>
    <col min="2571" max="2571" width="4.7109375" style="2" customWidth="1"/>
    <col min="2572" max="2575" width="4.85546875" style="2" customWidth="1"/>
    <col min="2576" max="2576" width="4.7109375" style="2" customWidth="1"/>
    <col min="2577" max="2577" width="4.85546875" style="2" customWidth="1"/>
    <col min="2578" max="2578" width="5.7109375" style="2" customWidth="1"/>
    <col min="2579" max="2579" width="7.85546875" style="2" customWidth="1"/>
    <col min="2580" max="2812" width="9" style="2"/>
    <col min="2813" max="2813" width="3.42578125" style="2" customWidth="1"/>
    <col min="2814" max="2814" width="17.42578125" style="2" customWidth="1"/>
    <col min="2815" max="2815" width="17.140625" style="2" customWidth="1"/>
    <col min="2816" max="2816" width="7.85546875" style="2" customWidth="1"/>
    <col min="2817" max="2818" width="3.85546875" style="2" customWidth="1"/>
    <col min="2819" max="2820" width="4.140625" style="2" customWidth="1"/>
    <col min="2821" max="2821" width="7.140625" style="2" customWidth="1"/>
    <col min="2822" max="2822" width="5" style="2" customWidth="1"/>
    <col min="2823" max="2823" width="5.28515625" style="2" customWidth="1"/>
    <col min="2824" max="2824" width="5.140625" style="2" customWidth="1"/>
    <col min="2825" max="2826" width="5" style="2" customWidth="1"/>
    <col min="2827" max="2827" width="4.7109375" style="2" customWidth="1"/>
    <col min="2828" max="2831" width="4.85546875" style="2" customWidth="1"/>
    <col min="2832" max="2832" width="4.7109375" style="2" customWidth="1"/>
    <col min="2833" max="2833" width="4.85546875" style="2" customWidth="1"/>
    <col min="2834" max="2834" width="5.7109375" style="2" customWidth="1"/>
    <col min="2835" max="2835" width="7.85546875" style="2" customWidth="1"/>
    <col min="2836" max="3068" width="9" style="2"/>
    <col min="3069" max="3069" width="3.42578125" style="2" customWidth="1"/>
    <col min="3070" max="3070" width="17.42578125" style="2" customWidth="1"/>
    <col min="3071" max="3071" width="17.140625" style="2" customWidth="1"/>
    <col min="3072" max="3072" width="7.85546875" style="2" customWidth="1"/>
    <col min="3073" max="3074" width="3.85546875" style="2" customWidth="1"/>
    <col min="3075" max="3076" width="4.140625" style="2" customWidth="1"/>
    <col min="3077" max="3077" width="7.140625" style="2" customWidth="1"/>
    <col min="3078" max="3078" width="5" style="2" customWidth="1"/>
    <col min="3079" max="3079" width="5.28515625" style="2" customWidth="1"/>
    <col min="3080" max="3080" width="5.140625" style="2" customWidth="1"/>
    <col min="3081" max="3082" width="5" style="2" customWidth="1"/>
    <col min="3083" max="3083" width="4.7109375" style="2" customWidth="1"/>
    <col min="3084" max="3087" width="4.85546875" style="2" customWidth="1"/>
    <col min="3088" max="3088" width="4.7109375" style="2" customWidth="1"/>
    <col min="3089" max="3089" width="4.85546875" style="2" customWidth="1"/>
    <col min="3090" max="3090" width="5.7109375" style="2" customWidth="1"/>
    <col min="3091" max="3091" width="7.85546875" style="2" customWidth="1"/>
    <col min="3092" max="3324" width="9" style="2"/>
    <col min="3325" max="3325" width="3.42578125" style="2" customWidth="1"/>
    <col min="3326" max="3326" width="17.42578125" style="2" customWidth="1"/>
    <col min="3327" max="3327" width="17.140625" style="2" customWidth="1"/>
    <col min="3328" max="3328" width="7.85546875" style="2" customWidth="1"/>
    <col min="3329" max="3330" width="3.85546875" style="2" customWidth="1"/>
    <col min="3331" max="3332" width="4.140625" style="2" customWidth="1"/>
    <col min="3333" max="3333" width="7.140625" style="2" customWidth="1"/>
    <col min="3334" max="3334" width="5" style="2" customWidth="1"/>
    <col min="3335" max="3335" width="5.28515625" style="2" customWidth="1"/>
    <col min="3336" max="3336" width="5.140625" style="2" customWidth="1"/>
    <col min="3337" max="3338" width="5" style="2" customWidth="1"/>
    <col min="3339" max="3339" width="4.7109375" style="2" customWidth="1"/>
    <col min="3340" max="3343" width="4.85546875" style="2" customWidth="1"/>
    <col min="3344" max="3344" width="4.7109375" style="2" customWidth="1"/>
    <col min="3345" max="3345" width="4.85546875" style="2" customWidth="1"/>
    <col min="3346" max="3346" width="5.7109375" style="2" customWidth="1"/>
    <col min="3347" max="3347" width="7.85546875" style="2" customWidth="1"/>
    <col min="3348" max="3580" width="9" style="2"/>
    <col min="3581" max="3581" width="3.42578125" style="2" customWidth="1"/>
    <col min="3582" max="3582" width="17.42578125" style="2" customWidth="1"/>
    <col min="3583" max="3583" width="17.140625" style="2" customWidth="1"/>
    <col min="3584" max="3584" width="7.85546875" style="2" customWidth="1"/>
    <col min="3585" max="3586" width="3.85546875" style="2" customWidth="1"/>
    <col min="3587" max="3588" width="4.140625" style="2" customWidth="1"/>
    <col min="3589" max="3589" width="7.140625" style="2" customWidth="1"/>
    <col min="3590" max="3590" width="5" style="2" customWidth="1"/>
    <col min="3591" max="3591" width="5.28515625" style="2" customWidth="1"/>
    <col min="3592" max="3592" width="5.140625" style="2" customWidth="1"/>
    <col min="3593" max="3594" width="5" style="2" customWidth="1"/>
    <col min="3595" max="3595" width="4.7109375" style="2" customWidth="1"/>
    <col min="3596" max="3599" width="4.85546875" style="2" customWidth="1"/>
    <col min="3600" max="3600" width="4.7109375" style="2" customWidth="1"/>
    <col min="3601" max="3601" width="4.85546875" style="2" customWidth="1"/>
    <col min="3602" max="3602" width="5.7109375" style="2" customWidth="1"/>
    <col min="3603" max="3603" width="7.85546875" style="2" customWidth="1"/>
    <col min="3604" max="3836" width="9" style="2"/>
    <col min="3837" max="3837" width="3.42578125" style="2" customWidth="1"/>
    <col min="3838" max="3838" width="17.42578125" style="2" customWidth="1"/>
    <col min="3839" max="3839" width="17.140625" style="2" customWidth="1"/>
    <col min="3840" max="3840" width="7.85546875" style="2" customWidth="1"/>
    <col min="3841" max="3842" width="3.85546875" style="2" customWidth="1"/>
    <col min="3843" max="3844" width="4.140625" style="2" customWidth="1"/>
    <col min="3845" max="3845" width="7.140625" style="2" customWidth="1"/>
    <col min="3846" max="3846" width="5" style="2" customWidth="1"/>
    <col min="3847" max="3847" width="5.28515625" style="2" customWidth="1"/>
    <col min="3848" max="3848" width="5.140625" style="2" customWidth="1"/>
    <col min="3849" max="3850" width="5" style="2" customWidth="1"/>
    <col min="3851" max="3851" width="4.7109375" style="2" customWidth="1"/>
    <col min="3852" max="3855" width="4.85546875" style="2" customWidth="1"/>
    <col min="3856" max="3856" width="4.7109375" style="2" customWidth="1"/>
    <col min="3857" max="3857" width="4.85546875" style="2" customWidth="1"/>
    <col min="3858" max="3858" width="5.7109375" style="2" customWidth="1"/>
    <col min="3859" max="3859" width="7.85546875" style="2" customWidth="1"/>
    <col min="3860" max="4092" width="9" style="2"/>
    <col min="4093" max="4093" width="3.42578125" style="2" customWidth="1"/>
    <col min="4094" max="4094" width="17.42578125" style="2" customWidth="1"/>
    <col min="4095" max="4095" width="17.140625" style="2" customWidth="1"/>
    <col min="4096" max="4096" width="7.85546875" style="2" customWidth="1"/>
    <col min="4097" max="4098" width="3.85546875" style="2" customWidth="1"/>
    <col min="4099" max="4100" width="4.140625" style="2" customWidth="1"/>
    <col min="4101" max="4101" width="7.140625" style="2" customWidth="1"/>
    <col min="4102" max="4102" width="5" style="2" customWidth="1"/>
    <col min="4103" max="4103" width="5.28515625" style="2" customWidth="1"/>
    <col min="4104" max="4104" width="5.140625" style="2" customWidth="1"/>
    <col min="4105" max="4106" width="5" style="2" customWidth="1"/>
    <col min="4107" max="4107" width="4.7109375" style="2" customWidth="1"/>
    <col min="4108" max="4111" width="4.85546875" style="2" customWidth="1"/>
    <col min="4112" max="4112" width="4.7109375" style="2" customWidth="1"/>
    <col min="4113" max="4113" width="4.85546875" style="2" customWidth="1"/>
    <col min="4114" max="4114" width="5.7109375" style="2" customWidth="1"/>
    <col min="4115" max="4115" width="7.85546875" style="2" customWidth="1"/>
    <col min="4116" max="4348" width="9" style="2"/>
    <col min="4349" max="4349" width="3.42578125" style="2" customWidth="1"/>
    <col min="4350" max="4350" width="17.42578125" style="2" customWidth="1"/>
    <col min="4351" max="4351" width="17.140625" style="2" customWidth="1"/>
    <col min="4352" max="4352" width="7.85546875" style="2" customWidth="1"/>
    <col min="4353" max="4354" width="3.85546875" style="2" customWidth="1"/>
    <col min="4355" max="4356" width="4.140625" style="2" customWidth="1"/>
    <col min="4357" max="4357" width="7.140625" style="2" customWidth="1"/>
    <col min="4358" max="4358" width="5" style="2" customWidth="1"/>
    <col min="4359" max="4359" width="5.28515625" style="2" customWidth="1"/>
    <col min="4360" max="4360" width="5.140625" style="2" customWidth="1"/>
    <col min="4361" max="4362" width="5" style="2" customWidth="1"/>
    <col min="4363" max="4363" width="4.7109375" style="2" customWidth="1"/>
    <col min="4364" max="4367" width="4.85546875" style="2" customWidth="1"/>
    <col min="4368" max="4368" width="4.7109375" style="2" customWidth="1"/>
    <col min="4369" max="4369" width="4.85546875" style="2" customWidth="1"/>
    <col min="4370" max="4370" width="5.7109375" style="2" customWidth="1"/>
    <col min="4371" max="4371" width="7.85546875" style="2" customWidth="1"/>
    <col min="4372" max="4604" width="9" style="2"/>
    <col min="4605" max="4605" width="3.42578125" style="2" customWidth="1"/>
    <col min="4606" max="4606" width="17.42578125" style="2" customWidth="1"/>
    <col min="4607" max="4607" width="17.140625" style="2" customWidth="1"/>
    <col min="4608" max="4608" width="7.85546875" style="2" customWidth="1"/>
    <col min="4609" max="4610" width="3.85546875" style="2" customWidth="1"/>
    <col min="4611" max="4612" width="4.140625" style="2" customWidth="1"/>
    <col min="4613" max="4613" width="7.140625" style="2" customWidth="1"/>
    <col min="4614" max="4614" width="5" style="2" customWidth="1"/>
    <col min="4615" max="4615" width="5.28515625" style="2" customWidth="1"/>
    <col min="4616" max="4616" width="5.140625" style="2" customWidth="1"/>
    <col min="4617" max="4618" width="5" style="2" customWidth="1"/>
    <col min="4619" max="4619" width="4.7109375" style="2" customWidth="1"/>
    <col min="4620" max="4623" width="4.85546875" style="2" customWidth="1"/>
    <col min="4624" max="4624" width="4.7109375" style="2" customWidth="1"/>
    <col min="4625" max="4625" width="4.85546875" style="2" customWidth="1"/>
    <col min="4626" max="4626" width="5.7109375" style="2" customWidth="1"/>
    <col min="4627" max="4627" width="7.85546875" style="2" customWidth="1"/>
    <col min="4628" max="4860" width="9" style="2"/>
    <col min="4861" max="4861" width="3.42578125" style="2" customWidth="1"/>
    <col min="4862" max="4862" width="17.42578125" style="2" customWidth="1"/>
    <col min="4863" max="4863" width="17.140625" style="2" customWidth="1"/>
    <col min="4864" max="4864" width="7.85546875" style="2" customWidth="1"/>
    <col min="4865" max="4866" width="3.85546875" style="2" customWidth="1"/>
    <col min="4867" max="4868" width="4.140625" style="2" customWidth="1"/>
    <col min="4869" max="4869" width="7.140625" style="2" customWidth="1"/>
    <col min="4870" max="4870" width="5" style="2" customWidth="1"/>
    <col min="4871" max="4871" width="5.28515625" style="2" customWidth="1"/>
    <col min="4872" max="4872" width="5.140625" style="2" customWidth="1"/>
    <col min="4873" max="4874" width="5" style="2" customWidth="1"/>
    <col min="4875" max="4875" width="4.7109375" style="2" customWidth="1"/>
    <col min="4876" max="4879" width="4.85546875" style="2" customWidth="1"/>
    <col min="4880" max="4880" width="4.7109375" style="2" customWidth="1"/>
    <col min="4881" max="4881" width="4.85546875" style="2" customWidth="1"/>
    <col min="4882" max="4882" width="5.7109375" style="2" customWidth="1"/>
    <col min="4883" max="4883" width="7.85546875" style="2" customWidth="1"/>
    <col min="4884" max="5116" width="9" style="2"/>
    <col min="5117" max="5117" width="3.42578125" style="2" customWidth="1"/>
    <col min="5118" max="5118" width="17.42578125" style="2" customWidth="1"/>
    <col min="5119" max="5119" width="17.140625" style="2" customWidth="1"/>
    <col min="5120" max="5120" width="7.85546875" style="2" customWidth="1"/>
    <col min="5121" max="5122" width="3.85546875" style="2" customWidth="1"/>
    <col min="5123" max="5124" width="4.140625" style="2" customWidth="1"/>
    <col min="5125" max="5125" width="7.140625" style="2" customWidth="1"/>
    <col min="5126" max="5126" width="5" style="2" customWidth="1"/>
    <col min="5127" max="5127" width="5.28515625" style="2" customWidth="1"/>
    <col min="5128" max="5128" width="5.140625" style="2" customWidth="1"/>
    <col min="5129" max="5130" width="5" style="2" customWidth="1"/>
    <col min="5131" max="5131" width="4.7109375" style="2" customWidth="1"/>
    <col min="5132" max="5135" width="4.85546875" style="2" customWidth="1"/>
    <col min="5136" max="5136" width="4.7109375" style="2" customWidth="1"/>
    <col min="5137" max="5137" width="4.85546875" style="2" customWidth="1"/>
    <col min="5138" max="5138" width="5.7109375" style="2" customWidth="1"/>
    <col min="5139" max="5139" width="7.85546875" style="2" customWidth="1"/>
    <col min="5140" max="5372" width="9" style="2"/>
    <col min="5373" max="5373" width="3.42578125" style="2" customWidth="1"/>
    <col min="5374" max="5374" width="17.42578125" style="2" customWidth="1"/>
    <col min="5375" max="5375" width="17.140625" style="2" customWidth="1"/>
    <col min="5376" max="5376" width="7.85546875" style="2" customWidth="1"/>
    <col min="5377" max="5378" width="3.85546875" style="2" customWidth="1"/>
    <col min="5379" max="5380" width="4.140625" style="2" customWidth="1"/>
    <col min="5381" max="5381" width="7.140625" style="2" customWidth="1"/>
    <col min="5382" max="5382" width="5" style="2" customWidth="1"/>
    <col min="5383" max="5383" width="5.28515625" style="2" customWidth="1"/>
    <col min="5384" max="5384" width="5.140625" style="2" customWidth="1"/>
    <col min="5385" max="5386" width="5" style="2" customWidth="1"/>
    <col min="5387" max="5387" width="4.7109375" style="2" customWidth="1"/>
    <col min="5388" max="5391" width="4.85546875" style="2" customWidth="1"/>
    <col min="5392" max="5392" width="4.7109375" style="2" customWidth="1"/>
    <col min="5393" max="5393" width="4.85546875" style="2" customWidth="1"/>
    <col min="5394" max="5394" width="5.7109375" style="2" customWidth="1"/>
    <col min="5395" max="5395" width="7.85546875" style="2" customWidth="1"/>
    <col min="5396" max="5628" width="9" style="2"/>
    <col min="5629" max="5629" width="3.42578125" style="2" customWidth="1"/>
    <col min="5630" max="5630" width="17.42578125" style="2" customWidth="1"/>
    <col min="5631" max="5631" width="17.140625" style="2" customWidth="1"/>
    <col min="5632" max="5632" width="7.85546875" style="2" customWidth="1"/>
    <col min="5633" max="5634" width="3.85546875" style="2" customWidth="1"/>
    <col min="5635" max="5636" width="4.140625" style="2" customWidth="1"/>
    <col min="5637" max="5637" width="7.140625" style="2" customWidth="1"/>
    <col min="5638" max="5638" width="5" style="2" customWidth="1"/>
    <col min="5639" max="5639" width="5.28515625" style="2" customWidth="1"/>
    <col min="5640" max="5640" width="5.140625" style="2" customWidth="1"/>
    <col min="5641" max="5642" width="5" style="2" customWidth="1"/>
    <col min="5643" max="5643" width="4.7109375" style="2" customWidth="1"/>
    <col min="5644" max="5647" width="4.85546875" style="2" customWidth="1"/>
    <col min="5648" max="5648" width="4.7109375" style="2" customWidth="1"/>
    <col min="5649" max="5649" width="4.85546875" style="2" customWidth="1"/>
    <col min="5650" max="5650" width="5.7109375" style="2" customWidth="1"/>
    <col min="5651" max="5651" width="7.85546875" style="2" customWidth="1"/>
    <col min="5652" max="5884" width="9" style="2"/>
    <col min="5885" max="5885" width="3.42578125" style="2" customWidth="1"/>
    <col min="5886" max="5886" width="17.42578125" style="2" customWidth="1"/>
    <col min="5887" max="5887" width="17.140625" style="2" customWidth="1"/>
    <col min="5888" max="5888" width="7.85546875" style="2" customWidth="1"/>
    <col min="5889" max="5890" width="3.85546875" style="2" customWidth="1"/>
    <col min="5891" max="5892" width="4.140625" style="2" customWidth="1"/>
    <col min="5893" max="5893" width="7.140625" style="2" customWidth="1"/>
    <col min="5894" max="5894" width="5" style="2" customWidth="1"/>
    <col min="5895" max="5895" width="5.28515625" style="2" customWidth="1"/>
    <col min="5896" max="5896" width="5.140625" style="2" customWidth="1"/>
    <col min="5897" max="5898" width="5" style="2" customWidth="1"/>
    <col min="5899" max="5899" width="4.7109375" style="2" customWidth="1"/>
    <col min="5900" max="5903" width="4.85546875" style="2" customWidth="1"/>
    <col min="5904" max="5904" width="4.7109375" style="2" customWidth="1"/>
    <col min="5905" max="5905" width="4.85546875" style="2" customWidth="1"/>
    <col min="5906" max="5906" width="5.7109375" style="2" customWidth="1"/>
    <col min="5907" max="5907" width="7.85546875" style="2" customWidth="1"/>
    <col min="5908" max="6140" width="9" style="2"/>
    <col min="6141" max="6141" width="3.42578125" style="2" customWidth="1"/>
    <col min="6142" max="6142" width="17.42578125" style="2" customWidth="1"/>
    <col min="6143" max="6143" width="17.140625" style="2" customWidth="1"/>
    <col min="6144" max="6144" width="7.85546875" style="2" customWidth="1"/>
    <col min="6145" max="6146" width="3.85546875" style="2" customWidth="1"/>
    <col min="6147" max="6148" width="4.140625" style="2" customWidth="1"/>
    <col min="6149" max="6149" width="7.140625" style="2" customWidth="1"/>
    <col min="6150" max="6150" width="5" style="2" customWidth="1"/>
    <col min="6151" max="6151" width="5.28515625" style="2" customWidth="1"/>
    <col min="6152" max="6152" width="5.140625" style="2" customWidth="1"/>
    <col min="6153" max="6154" width="5" style="2" customWidth="1"/>
    <col min="6155" max="6155" width="4.7109375" style="2" customWidth="1"/>
    <col min="6156" max="6159" width="4.85546875" style="2" customWidth="1"/>
    <col min="6160" max="6160" width="4.7109375" style="2" customWidth="1"/>
    <col min="6161" max="6161" width="4.85546875" style="2" customWidth="1"/>
    <col min="6162" max="6162" width="5.7109375" style="2" customWidth="1"/>
    <col min="6163" max="6163" width="7.85546875" style="2" customWidth="1"/>
    <col min="6164" max="6396" width="9" style="2"/>
    <col min="6397" max="6397" width="3.42578125" style="2" customWidth="1"/>
    <col min="6398" max="6398" width="17.42578125" style="2" customWidth="1"/>
    <col min="6399" max="6399" width="17.140625" style="2" customWidth="1"/>
    <col min="6400" max="6400" width="7.85546875" style="2" customWidth="1"/>
    <col min="6401" max="6402" width="3.85546875" style="2" customWidth="1"/>
    <col min="6403" max="6404" width="4.140625" style="2" customWidth="1"/>
    <col min="6405" max="6405" width="7.140625" style="2" customWidth="1"/>
    <col min="6406" max="6406" width="5" style="2" customWidth="1"/>
    <col min="6407" max="6407" width="5.28515625" style="2" customWidth="1"/>
    <col min="6408" max="6408" width="5.140625" style="2" customWidth="1"/>
    <col min="6409" max="6410" width="5" style="2" customWidth="1"/>
    <col min="6411" max="6411" width="4.7109375" style="2" customWidth="1"/>
    <col min="6412" max="6415" width="4.85546875" style="2" customWidth="1"/>
    <col min="6416" max="6416" width="4.7109375" style="2" customWidth="1"/>
    <col min="6417" max="6417" width="4.85546875" style="2" customWidth="1"/>
    <col min="6418" max="6418" width="5.7109375" style="2" customWidth="1"/>
    <col min="6419" max="6419" width="7.85546875" style="2" customWidth="1"/>
    <col min="6420" max="6652" width="9" style="2"/>
    <col min="6653" max="6653" width="3.42578125" style="2" customWidth="1"/>
    <col min="6654" max="6654" width="17.42578125" style="2" customWidth="1"/>
    <col min="6655" max="6655" width="17.140625" style="2" customWidth="1"/>
    <col min="6656" max="6656" width="7.85546875" style="2" customWidth="1"/>
    <col min="6657" max="6658" width="3.85546875" style="2" customWidth="1"/>
    <col min="6659" max="6660" width="4.140625" style="2" customWidth="1"/>
    <col min="6661" max="6661" width="7.140625" style="2" customWidth="1"/>
    <col min="6662" max="6662" width="5" style="2" customWidth="1"/>
    <col min="6663" max="6663" width="5.28515625" style="2" customWidth="1"/>
    <col min="6664" max="6664" width="5.140625" style="2" customWidth="1"/>
    <col min="6665" max="6666" width="5" style="2" customWidth="1"/>
    <col min="6667" max="6667" width="4.7109375" style="2" customWidth="1"/>
    <col min="6668" max="6671" width="4.85546875" style="2" customWidth="1"/>
    <col min="6672" max="6672" width="4.7109375" style="2" customWidth="1"/>
    <col min="6673" max="6673" width="4.85546875" style="2" customWidth="1"/>
    <col min="6674" max="6674" width="5.7109375" style="2" customWidth="1"/>
    <col min="6675" max="6675" width="7.85546875" style="2" customWidth="1"/>
    <col min="6676" max="6908" width="9" style="2"/>
    <col min="6909" max="6909" width="3.42578125" style="2" customWidth="1"/>
    <col min="6910" max="6910" width="17.42578125" style="2" customWidth="1"/>
    <col min="6911" max="6911" width="17.140625" style="2" customWidth="1"/>
    <col min="6912" max="6912" width="7.85546875" style="2" customWidth="1"/>
    <col min="6913" max="6914" width="3.85546875" style="2" customWidth="1"/>
    <col min="6915" max="6916" width="4.140625" style="2" customWidth="1"/>
    <col min="6917" max="6917" width="7.140625" style="2" customWidth="1"/>
    <col min="6918" max="6918" width="5" style="2" customWidth="1"/>
    <col min="6919" max="6919" width="5.28515625" style="2" customWidth="1"/>
    <col min="6920" max="6920" width="5.140625" style="2" customWidth="1"/>
    <col min="6921" max="6922" width="5" style="2" customWidth="1"/>
    <col min="6923" max="6923" width="4.7109375" style="2" customWidth="1"/>
    <col min="6924" max="6927" width="4.85546875" style="2" customWidth="1"/>
    <col min="6928" max="6928" width="4.7109375" style="2" customWidth="1"/>
    <col min="6929" max="6929" width="4.85546875" style="2" customWidth="1"/>
    <col min="6930" max="6930" width="5.7109375" style="2" customWidth="1"/>
    <col min="6931" max="6931" width="7.85546875" style="2" customWidth="1"/>
    <col min="6932" max="7164" width="9" style="2"/>
    <col min="7165" max="7165" width="3.42578125" style="2" customWidth="1"/>
    <col min="7166" max="7166" width="17.42578125" style="2" customWidth="1"/>
    <col min="7167" max="7167" width="17.140625" style="2" customWidth="1"/>
    <col min="7168" max="7168" width="7.85546875" style="2" customWidth="1"/>
    <col min="7169" max="7170" width="3.85546875" style="2" customWidth="1"/>
    <col min="7171" max="7172" width="4.140625" style="2" customWidth="1"/>
    <col min="7173" max="7173" width="7.140625" style="2" customWidth="1"/>
    <col min="7174" max="7174" width="5" style="2" customWidth="1"/>
    <col min="7175" max="7175" width="5.28515625" style="2" customWidth="1"/>
    <col min="7176" max="7176" width="5.140625" style="2" customWidth="1"/>
    <col min="7177" max="7178" width="5" style="2" customWidth="1"/>
    <col min="7179" max="7179" width="4.7109375" style="2" customWidth="1"/>
    <col min="7180" max="7183" width="4.85546875" style="2" customWidth="1"/>
    <col min="7184" max="7184" width="4.7109375" style="2" customWidth="1"/>
    <col min="7185" max="7185" width="4.85546875" style="2" customWidth="1"/>
    <col min="7186" max="7186" width="5.7109375" style="2" customWidth="1"/>
    <col min="7187" max="7187" width="7.85546875" style="2" customWidth="1"/>
    <col min="7188" max="7420" width="9" style="2"/>
    <col min="7421" max="7421" width="3.42578125" style="2" customWidth="1"/>
    <col min="7422" max="7422" width="17.42578125" style="2" customWidth="1"/>
    <col min="7423" max="7423" width="17.140625" style="2" customWidth="1"/>
    <col min="7424" max="7424" width="7.85546875" style="2" customWidth="1"/>
    <col min="7425" max="7426" width="3.85546875" style="2" customWidth="1"/>
    <col min="7427" max="7428" width="4.140625" style="2" customWidth="1"/>
    <col min="7429" max="7429" width="7.140625" style="2" customWidth="1"/>
    <col min="7430" max="7430" width="5" style="2" customWidth="1"/>
    <col min="7431" max="7431" width="5.28515625" style="2" customWidth="1"/>
    <col min="7432" max="7432" width="5.140625" style="2" customWidth="1"/>
    <col min="7433" max="7434" width="5" style="2" customWidth="1"/>
    <col min="7435" max="7435" width="4.7109375" style="2" customWidth="1"/>
    <col min="7436" max="7439" width="4.85546875" style="2" customWidth="1"/>
    <col min="7440" max="7440" width="4.7109375" style="2" customWidth="1"/>
    <col min="7441" max="7441" width="4.85546875" style="2" customWidth="1"/>
    <col min="7442" max="7442" width="5.7109375" style="2" customWidth="1"/>
    <col min="7443" max="7443" width="7.85546875" style="2" customWidth="1"/>
    <col min="7444" max="7676" width="9" style="2"/>
    <col min="7677" max="7677" width="3.42578125" style="2" customWidth="1"/>
    <col min="7678" max="7678" width="17.42578125" style="2" customWidth="1"/>
    <col min="7679" max="7679" width="17.140625" style="2" customWidth="1"/>
    <col min="7680" max="7680" width="7.85546875" style="2" customWidth="1"/>
    <col min="7681" max="7682" width="3.85546875" style="2" customWidth="1"/>
    <col min="7683" max="7684" width="4.140625" style="2" customWidth="1"/>
    <col min="7685" max="7685" width="7.140625" style="2" customWidth="1"/>
    <col min="7686" max="7686" width="5" style="2" customWidth="1"/>
    <col min="7687" max="7687" width="5.28515625" style="2" customWidth="1"/>
    <col min="7688" max="7688" width="5.140625" style="2" customWidth="1"/>
    <col min="7689" max="7690" width="5" style="2" customWidth="1"/>
    <col min="7691" max="7691" width="4.7109375" style="2" customWidth="1"/>
    <col min="7692" max="7695" width="4.85546875" style="2" customWidth="1"/>
    <col min="7696" max="7696" width="4.7109375" style="2" customWidth="1"/>
    <col min="7697" max="7697" width="4.85546875" style="2" customWidth="1"/>
    <col min="7698" max="7698" width="5.7109375" style="2" customWidth="1"/>
    <col min="7699" max="7699" width="7.85546875" style="2" customWidth="1"/>
    <col min="7700" max="7932" width="9" style="2"/>
    <col min="7933" max="7933" width="3.42578125" style="2" customWidth="1"/>
    <col min="7934" max="7934" width="17.42578125" style="2" customWidth="1"/>
    <col min="7935" max="7935" width="17.140625" style="2" customWidth="1"/>
    <col min="7936" max="7936" width="7.85546875" style="2" customWidth="1"/>
    <col min="7937" max="7938" width="3.85546875" style="2" customWidth="1"/>
    <col min="7939" max="7940" width="4.140625" style="2" customWidth="1"/>
    <col min="7941" max="7941" width="7.140625" style="2" customWidth="1"/>
    <col min="7942" max="7942" width="5" style="2" customWidth="1"/>
    <col min="7943" max="7943" width="5.28515625" style="2" customWidth="1"/>
    <col min="7944" max="7944" width="5.140625" style="2" customWidth="1"/>
    <col min="7945" max="7946" width="5" style="2" customWidth="1"/>
    <col min="7947" max="7947" width="4.7109375" style="2" customWidth="1"/>
    <col min="7948" max="7951" width="4.85546875" style="2" customWidth="1"/>
    <col min="7952" max="7952" width="4.7109375" style="2" customWidth="1"/>
    <col min="7953" max="7953" width="4.85546875" style="2" customWidth="1"/>
    <col min="7954" max="7954" width="5.7109375" style="2" customWidth="1"/>
    <col min="7955" max="7955" width="7.85546875" style="2" customWidth="1"/>
    <col min="7956" max="8188" width="9" style="2"/>
    <col min="8189" max="8189" width="3.42578125" style="2" customWidth="1"/>
    <col min="8190" max="8190" width="17.42578125" style="2" customWidth="1"/>
    <col min="8191" max="8191" width="17.140625" style="2" customWidth="1"/>
    <col min="8192" max="8192" width="7.85546875" style="2" customWidth="1"/>
    <col min="8193" max="8194" width="3.85546875" style="2" customWidth="1"/>
    <col min="8195" max="8196" width="4.140625" style="2" customWidth="1"/>
    <col min="8197" max="8197" width="7.140625" style="2" customWidth="1"/>
    <col min="8198" max="8198" width="5" style="2" customWidth="1"/>
    <col min="8199" max="8199" width="5.28515625" style="2" customWidth="1"/>
    <col min="8200" max="8200" width="5.140625" style="2" customWidth="1"/>
    <col min="8201" max="8202" width="5" style="2" customWidth="1"/>
    <col min="8203" max="8203" width="4.7109375" style="2" customWidth="1"/>
    <col min="8204" max="8207" width="4.85546875" style="2" customWidth="1"/>
    <col min="8208" max="8208" width="4.7109375" style="2" customWidth="1"/>
    <col min="8209" max="8209" width="4.85546875" style="2" customWidth="1"/>
    <col min="8210" max="8210" width="5.7109375" style="2" customWidth="1"/>
    <col min="8211" max="8211" width="7.85546875" style="2" customWidth="1"/>
    <col min="8212" max="8444" width="9" style="2"/>
    <col min="8445" max="8445" width="3.42578125" style="2" customWidth="1"/>
    <col min="8446" max="8446" width="17.42578125" style="2" customWidth="1"/>
    <col min="8447" max="8447" width="17.140625" style="2" customWidth="1"/>
    <col min="8448" max="8448" width="7.85546875" style="2" customWidth="1"/>
    <col min="8449" max="8450" width="3.85546875" style="2" customWidth="1"/>
    <col min="8451" max="8452" width="4.140625" style="2" customWidth="1"/>
    <col min="8453" max="8453" width="7.140625" style="2" customWidth="1"/>
    <col min="8454" max="8454" width="5" style="2" customWidth="1"/>
    <col min="8455" max="8455" width="5.28515625" style="2" customWidth="1"/>
    <col min="8456" max="8456" width="5.140625" style="2" customWidth="1"/>
    <col min="8457" max="8458" width="5" style="2" customWidth="1"/>
    <col min="8459" max="8459" width="4.7109375" style="2" customWidth="1"/>
    <col min="8460" max="8463" width="4.85546875" style="2" customWidth="1"/>
    <col min="8464" max="8464" width="4.7109375" style="2" customWidth="1"/>
    <col min="8465" max="8465" width="4.85546875" style="2" customWidth="1"/>
    <col min="8466" max="8466" width="5.7109375" style="2" customWidth="1"/>
    <col min="8467" max="8467" width="7.85546875" style="2" customWidth="1"/>
    <col min="8468" max="8700" width="9" style="2"/>
    <col min="8701" max="8701" width="3.42578125" style="2" customWidth="1"/>
    <col min="8702" max="8702" width="17.42578125" style="2" customWidth="1"/>
    <col min="8703" max="8703" width="17.140625" style="2" customWidth="1"/>
    <col min="8704" max="8704" width="7.85546875" style="2" customWidth="1"/>
    <col min="8705" max="8706" width="3.85546875" style="2" customWidth="1"/>
    <col min="8707" max="8708" width="4.140625" style="2" customWidth="1"/>
    <col min="8709" max="8709" width="7.140625" style="2" customWidth="1"/>
    <col min="8710" max="8710" width="5" style="2" customWidth="1"/>
    <col min="8711" max="8711" width="5.28515625" style="2" customWidth="1"/>
    <col min="8712" max="8712" width="5.140625" style="2" customWidth="1"/>
    <col min="8713" max="8714" width="5" style="2" customWidth="1"/>
    <col min="8715" max="8715" width="4.7109375" style="2" customWidth="1"/>
    <col min="8716" max="8719" width="4.85546875" style="2" customWidth="1"/>
    <col min="8720" max="8720" width="4.7109375" style="2" customWidth="1"/>
    <col min="8721" max="8721" width="4.85546875" style="2" customWidth="1"/>
    <col min="8722" max="8722" width="5.7109375" style="2" customWidth="1"/>
    <col min="8723" max="8723" width="7.85546875" style="2" customWidth="1"/>
    <col min="8724" max="8956" width="9" style="2"/>
    <col min="8957" max="8957" width="3.42578125" style="2" customWidth="1"/>
    <col min="8958" max="8958" width="17.42578125" style="2" customWidth="1"/>
    <col min="8959" max="8959" width="17.140625" style="2" customWidth="1"/>
    <col min="8960" max="8960" width="7.85546875" style="2" customWidth="1"/>
    <col min="8961" max="8962" width="3.85546875" style="2" customWidth="1"/>
    <col min="8963" max="8964" width="4.140625" style="2" customWidth="1"/>
    <col min="8965" max="8965" width="7.140625" style="2" customWidth="1"/>
    <col min="8966" max="8966" width="5" style="2" customWidth="1"/>
    <col min="8967" max="8967" width="5.28515625" style="2" customWidth="1"/>
    <col min="8968" max="8968" width="5.140625" style="2" customWidth="1"/>
    <col min="8969" max="8970" width="5" style="2" customWidth="1"/>
    <col min="8971" max="8971" width="4.7109375" style="2" customWidth="1"/>
    <col min="8972" max="8975" width="4.85546875" style="2" customWidth="1"/>
    <col min="8976" max="8976" width="4.7109375" style="2" customWidth="1"/>
    <col min="8977" max="8977" width="4.85546875" style="2" customWidth="1"/>
    <col min="8978" max="8978" width="5.7109375" style="2" customWidth="1"/>
    <col min="8979" max="8979" width="7.85546875" style="2" customWidth="1"/>
    <col min="8980" max="9212" width="9" style="2"/>
    <col min="9213" max="9213" width="3.42578125" style="2" customWidth="1"/>
    <col min="9214" max="9214" width="17.42578125" style="2" customWidth="1"/>
    <col min="9215" max="9215" width="17.140625" style="2" customWidth="1"/>
    <col min="9216" max="9216" width="7.85546875" style="2" customWidth="1"/>
    <col min="9217" max="9218" width="3.85546875" style="2" customWidth="1"/>
    <col min="9219" max="9220" width="4.140625" style="2" customWidth="1"/>
    <col min="9221" max="9221" width="7.140625" style="2" customWidth="1"/>
    <col min="9222" max="9222" width="5" style="2" customWidth="1"/>
    <col min="9223" max="9223" width="5.28515625" style="2" customWidth="1"/>
    <col min="9224" max="9224" width="5.140625" style="2" customWidth="1"/>
    <col min="9225" max="9226" width="5" style="2" customWidth="1"/>
    <col min="9227" max="9227" width="4.7109375" style="2" customWidth="1"/>
    <col min="9228" max="9231" width="4.85546875" style="2" customWidth="1"/>
    <col min="9232" max="9232" width="4.7109375" style="2" customWidth="1"/>
    <col min="9233" max="9233" width="4.85546875" style="2" customWidth="1"/>
    <col min="9234" max="9234" width="5.7109375" style="2" customWidth="1"/>
    <col min="9235" max="9235" width="7.85546875" style="2" customWidth="1"/>
    <col min="9236" max="9468" width="9" style="2"/>
    <col min="9469" max="9469" width="3.42578125" style="2" customWidth="1"/>
    <col min="9470" max="9470" width="17.42578125" style="2" customWidth="1"/>
    <col min="9471" max="9471" width="17.140625" style="2" customWidth="1"/>
    <col min="9472" max="9472" width="7.85546875" style="2" customWidth="1"/>
    <col min="9473" max="9474" width="3.85546875" style="2" customWidth="1"/>
    <col min="9475" max="9476" width="4.140625" style="2" customWidth="1"/>
    <col min="9477" max="9477" width="7.140625" style="2" customWidth="1"/>
    <col min="9478" max="9478" width="5" style="2" customWidth="1"/>
    <col min="9479" max="9479" width="5.28515625" style="2" customWidth="1"/>
    <col min="9480" max="9480" width="5.140625" style="2" customWidth="1"/>
    <col min="9481" max="9482" width="5" style="2" customWidth="1"/>
    <col min="9483" max="9483" width="4.7109375" style="2" customWidth="1"/>
    <col min="9484" max="9487" width="4.85546875" style="2" customWidth="1"/>
    <col min="9488" max="9488" width="4.7109375" style="2" customWidth="1"/>
    <col min="9489" max="9489" width="4.85546875" style="2" customWidth="1"/>
    <col min="9490" max="9490" width="5.7109375" style="2" customWidth="1"/>
    <col min="9491" max="9491" width="7.85546875" style="2" customWidth="1"/>
    <col min="9492" max="9724" width="9" style="2"/>
    <col min="9725" max="9725" width="3.42578125" style="2" customWidth="1"/>
    <col min="9726" max="9726" width="17.42578125" style="2" customWidth="1"/>
    <col min="9727" max="9727" width="17.140625" style="2" customWidth="1"/>
    <col min="9728" max="9728" width="7.85546875" style="2" customWidth="1"/>
    <col min="9729" max="9730" width="3.85546875" style="2" customWidth="1"/>
    <col min="9731" max="9732" width="4.140625" style="2" customWidth="1"/>
    <col min="9733" max="9733" width="7.140625" style="2" customWidth="1"/>
    <col min="9734" max="9734" width="5" style="2" customWidth="1"/>
    <col min="9735" max="9735" width="5.28515625" style="2" customWidth="1"/>
    <col min="9736" max="9736" width="5.140625" style="2" customWidth="1"/>
    <col min="9737" max="9738" width="5" style="2" customWidth="1"/>
    <col min="9739" max="9739" width="4.7109375" style="2" customWidth="1"/>
    <col min="9740" max="9743" width="4.85546875" style="2" customWidth="1"/>
    <col min="9744" max="9744" width="4.7109375" style="2" customWidth="1"/>
    <col min="9745" max="9745" width="4.85546875" style="2" customWidth="1"/>
    <col min="9746" max="9746" width="5.7109375" style="2" customWidth="1"/>
    <col min="9747" max="9747" width="7.85546875" style="2" customWidth="1"/>
    <col min="9748" max="9980" width="9" style="2"/>
    <col min="9981" max="9981" width="3.42578125" style="2" customWidth="1"/>
    <col min="9982" max="9982" width="17.42578125" style="2" customWidth="1"/>
    <col min="9983" max="9983" width="17.140625" style="2" customWidth="1"/>
    <col min="9984" max="9984" width="7.85546875" style="2" customWidth="1"/>
    <col min="9985" max="9986" width="3.85546875" style="2" customWidth="1"/>
    <col min="9987" max="9988" width="4.140625" style="2" customWidth="1"/>
    <col min="9989" max="9989" width="7.140625" style="2" customWidth="1"/>
    <col min="9990" max="9990" width="5" style="2" customWidth="1"/>
    <col min="9991" max="9991" width="5.28515625" style="2" customWidth="1"/>
    <col min="9992" max="9992" width="5.140625" style="2" customWidth="1"/>
    <col min="9993" max="9994" width="5" style="2" customWidth="1"/>
    <col min="9995" max="9995" width="4.7109375" style="2" customWidth="1"/>
    <col min="9996" max="9999" width="4.85546875" style="2" customWidth="1"/>
    <col min="10000" max="10000" width="4.7109375" style="2" customWidth="1"/>
    <col min="10001" max="10001" width="4.85546875" style="2" customWidth="1"/>
    <col min="10002" max="10002" width="5.7109375" style="2" customWidth="1"/>
    <col min="10003" max="10003" width="7.85546875" style="2" customWidth="1"/>
    <col min="10004" max="10236" width="9" style="2"/>
    <col min="10237" max="10237" width="3.42578125" style="2" customWidth="1"/>
    <col min="10238" max="10238" width="17.42578125" style="2" customWidth="1"/>
    <col min="10239" max="10239" width="17.140625" style="2" customWidth="1"/>
    <col min="10240" max="10240" width="7.85546875" style="2" customWidth="1"/>
    <col min="10241" max="10242" width="3.85546875" style="2" customWidth="1"/>
    <col min="10243" max="10244" width="4.140625" style="2" customWidth="1"/>
    <col min="10245" max="10245" width="7.140625" style="2" customWidth="1"/>
    <col min="10246" max="10246" width="5" style="2" customWidth="1"/>
    <col min="10247" max="10247" width="5.28515625" style="2" customWidth="1"/>
    <col min="10248" max="10248" width="5.140625" style="2" customWidth="1"/>
    <col min="10249" max="10250" width="5" style="2" customWidth="1"/>
    <col min="10251" max="10251" width="4.7109375" style="2" customWidth="1"/>
    <col min="10252" max="10255" width="4.85546875" style="2" customWidth="1"/>
    <col min="10256" max="10256" width="4.7109375" style="2" customWidth="1"/>
    <col min="10257" max="10257" width="4.85546875" style="2" customWidth="1"/>
    <col min="10258" max="10258" width="5.7109375" style="2" customWidth="1"/>
    <col min="10259" max="10259" width="7.85546875" style="2" customWidth="1"/>
    <col min="10260" max="10492" width="9" style="2"/>
    <col min="10493" max="10493" width="3.42578125" style="2" customWidth="1"/>
    <col min="10494" max="10494" width="17.42578125" style="2" customWidth="1"/>
    <col min="10495" max="10495" width="17.140625" style="2" customWidth="1"/>
    <col min="10496" max="10496" width="7.85546875" style="2" customWidth="1"/>
    <col min="10497" max="10498" width="3.85546875" style="2" customWidth="1"/>
    <col min="10499" max="10500" width="4.140625" style="2" customWidth="1"/>
    <col min="10501" max="10501" width="7.140625" style="2" customWidth="1"/>
    <col min="10502" max="10502" width="5" style="2" customWidth="1"/>
    <col min="10503" max="10503" width="5.28515625" style="2" customWidth="1"/>
    <col min="10504" max="10504" width="5.140625" style="2" customWidth="1"/>
    <col min="10505" max="10506" width="5" style="2" customWidth="1"/>
    <col min="10507" max="10507" width="4.7109375" style="2" customWidth="1"/>
    <col min="10508" max="10511" width="4.85546875" style="2" customWidth="1"/>
    <col min="10512" max="10512" width="4.7109375" style="2" customWidth="1"/>
    <col min="10513" max="10513" width="4.85546875" style="2" customWidth="1"/>
    <col min="10514" max="10514" width="5.7109375" style="2" customWidth="1"/>
    <col min="10515" max="10515" width="7.85546875" style="2" customWidth="1"/>
    <col min="10516" max="10748" width="9" style="2"/>
    <col min="10749" max="10749" width="3.42578125" style="2" customWidth="1"/>
    <col min="10750" max="10750" width="17.42578125" style="2" customWidth="1"/>
    <col min="10751" max="10751" width="17.140625" style="2" customWidth="1"/>
    <col min="10752" max="10752" width="7.85546875" style="2" customWidth="1"/>
    <col min="10753" max="10754" width="3.85546875" style="2" customWidth="1"/>
    <col min="10755" max="10756" width="4.140625" style="2" customWidth="1"/>
    <col min="10757" max="10757" width="7.140625" style="2" customWidth="1"/>
    <col min="10758" max="10758" width="5" style="2" customWidth="1"/>
    <col min="10759" max="10759" width="5.28515625" style="2" customWidth="1"/>
    <col min="10760" max="10760" width="5.140625" style="2" customWidth="1"/>
    <col min="10761" max="10762" width="5" style="2" customWidth="1"/>
    <col min="10763" max="10763" width="4.7109375" style="2" customWidth="1"/>
    <col min="10764" max="10767" width="4.85546875" style="2" customWidth="1"/>
    <col min="10768" max="10768" width="4.7109375" style="2" customWidth="1"/>
    <col min="10769" max="10769" width="4.85546875" style="2" customWidth="1"/>
    <col min="10770" max="10770" width="5.7109375" style="2" customWidth="1"/>
    <col min="10771" max="10771" width="7.85546875" style="2" customWidth="1"/>
    <col min="10772" max="11004" width="9" style="2"/>
    <col min="11005" max="11005" width="3.42578125" style="2" customWidth="1"/>
    <col min="11006" max="11006" width="17.42578125" style="2" customWidth="1"/>
    <col min="11007" max="11007" width="17.140625" style="2" customWidth="1"/>
    <col min="11008" max="11008" width="7.85546875" style="2" customWidth="1"/>
    <col min="11009" max="11010" width="3.85546875" style="2" customWidth="1"/>
    <col min="11011" max="11012" width="4.140625" style="2" customWidth="1"/>
    <col min="11013" max="11013" width="7.140625" style="2" customWidth="1"/>
    <col min="11014" max="11014" width="5" style="2" customWidth="1"/>
    <col min="11015" max="11015" width="5.28515625" style="2" customWidth="1"/>
    <col min="11016" max="11016" width="5.140625" style="2" customWidth="1"/>
    <col min="11017" max="11018" width="5" style="2" customWidth="1"/>
    <col min="11019" max="11019" width="4.7109375" style="2" customWidth="1"/>
    <col min="11020" max="11023" width="4.85546875" style="2" customWidth="1"/>
    <col min="11024" max="11024" width="4.7109375" style="2" customWidth="1"/>
    <col min="11025" max="11025" width="4.85546875" style="2" customWidth="1"/>
    <col min="11026" max="11026" width="5.7109375" style="2" customWidth="1"/>
    <col min="11027" max="11027" width="7.85546875" style="2" customWidth="1"/>
    <col min="11028" max="11260" width="9" style="2"/>
    <col min="11261" max="11261" width="3.42578125" style="2" customWidth="1"/>
    <col min="11262" max="11262" width="17.42578125" style="2" customWidth="1"/>
    <col min="11263" max="11263" width="17.140625" style="2" customWidth="1"/>
    <col min="11264" max="11264" width="7.85546875" style="2" customWidth="1"/>
    <col min="11265" max="11266" width="3.85546875" style="2" customWidth="1"/>
    <col min="11267" max="11268" width="4.140625" style="2" customWidth="1"/>
    <col min="11269" max="11269" width="7.140625" style="2" customWidth="1"/>
    <col min="11270" max="11270" width="5" style="2" customWidth="1"/>
    <col min="11271" max="11271" width="5.28515625" style="2" customWidth="1"/>
    <col min="11272" max="11272" width="5.140625" style="2" customWidth="1"/>
    <col min="11273" max="11274" width="5" style="2" customWidth="1"/>
    <col min="11275" max="11275" width="4.7109375" style="2" customWidth="1"/>
    <col min="11276" max="11279" width="4.85546875" style="2" customWidth="1"/>
    <col min="11280" max="11280" width="4.7109375" style="2" customWidth="1"/>
    <col min="11281" max="11281" width="4.85546875" style="2" customWidth="1"/>
    <col min="11282" max="11282" width="5.7109375" style="2" customWidth="1"/>
    <col min="11283" max="11283" width="7.85546875" style="2" customWidth="1"/>
    <col min="11284" max="11516" width="9" style="2"/>
    <col min="11517" max="11517" width="3.42578125" style="2" customWidth="1"/>
    <col min="11518" max="11518" width="17.42578125" style="2" customWidth="1"/>
    <col min="11519" max="11519" width="17.140625" style="2" customWidth="1"/>
    <col min="11520" max="11520" width="7.85546875" style="2" customWidth="1"/>
    <col min="11521" max="11522" width="3.85546875" style="2" customWidth="1"/>
    <col min="11523" max="11524" width="4.140625" style="2" customWidth="1"/>
    <col min="11525" max="11525" width="7.140625" style="2" customWidth="1"/>
    <col min="11526" max="11526" width="5" style="2" customWidth="1"/>
    <col min="11527" max="11527" width="5.28515625" style="2" customWidth="1"/>
    <col min="11528" max="11528" width="5.140625" style="2" customWidth="1"/>
    <col min="11529" max="11530" width="5" style="2" customWidth="1"/>
    <col min="11531" max="11531" width="4.7109375" style="2" customWidth="1"/>
    <col min="11532" max="11535" width="4.85546875" style="2" customWidth="1"/>
    <col min="11536" max="11536" width="4.7109375" style="2" customWidth="1"/>
    <col min="11537" max="11537" width="4.85546875" style="2" customWidth="1"/>
    <col min="11538" max="11538" width="5.7109375" style="2" customWidth="1"/>
    <col min="11539" max="11539" width="7.85546875" style="2" customWidth="1"/>
    <col min="11540" max="11772" width="9" style="2"/>
    <col min="11773" max="11773" width="3.42578125" style="2" customWidth="1"/>
    <col min="11774" max="11774" width="17.42578125" style="2" customWidth="1"/>
    <col min="11775" max="11775" width="17.140625" style="2" customWidth="1"/>
    <col min="11776" max="11776" width="7.85546875" style="2" customWidth="1"/>
    <col min="11777" max="11778" width="3.85546875" style="2" customWidth="1"/>
    <col min="11779" max="11780" width="4.140625" style="2" customWidth="1"/>
    <col min="11781" max="11781" width="7.140625" style="2" customWidth="1"/>
    <col min="11782" max="11782" width="5" style="2" customWidth="1"/>
    <col min="11783" max="11783" width="5.28515625" style="2" customWidth="1"/>
    <col min="11784" max="11784" width="5.140625" style="2" customWidth="1"/>
    <col min="11785" max="11786" width="5" style="2" customWidth="1"/>
    <col min="11787" max="11787" width="4.7109375" style="2" customWidth="1"/>
    <col min="11788" max="11791" width="4.85546875" style="2" customWidth="1"/>
    <col min="11792" max="11792" width="4.7109375" style="2" customWidth="1"/>
    <col min="11793" max="11793" width="4.85546875" style="2" customWidth="1"/>
    <col min="11794" max="11794" width="5.7109375" style="2" customWidth="1"/>
    <col min="11795" max="11795" width="7.85546875" style="2" customWidth="1"/>
    <col min="11796" max="12028" width="9" style="2"/>
    <col min="12029" max="12029" width="3.42578125" style="2" customWidth="1"/>
    <col min="12030" max="12030" width="17.42578125" style="2" customWidth="1"/>
    <col min="12031" max="12031" width="17.140625" style="2" customWidth="1"/>
    <col min="12032" max="12032" width="7.85546875" style="2" customWidth="1"/>
    <col min="12033" max="12034" width="3.85546875" style="2" customWidth="1"/>
    <col min="12035" max="12036" width="4.140625" style="2" customWidth="1"/>
    <col min="12037" max="12037" width="7.140625" style="2" customWidth="1"/>
    <col min="12038" max="12038" width="5" style="2" customWidth="1"/>
    <col min="12039" max="12039" width="5.28515625" style="2" customWidth="1"/>
    <col min="12040" max="12040" width="5.140625" style="2" customWidth="1"/>
    <col min="12041" max="12042" width="5" style="2" customWidth="1"/>
    <col min="12043" max="12043" width="4.7109375" style="2" customWidth="1"/>
    <col min="12044" max="12047" width="4.85546875" style="2" customWidth="1"/>
    <col min="12048" max="12048" width="4.7109375" style="2" customWidth="1"/>
    <col min="12049" max="12049" width="4.85546875" style="2" customWidth="1"/>
    <col min="12050" max="12050" width="5.7109375" style="2" customWidth="1"/>
    <col min="12051" max="12051" width="7.85546875" style="2" customWidth="1"/>
    <col min="12052" max="12284" width="9" style="2"/>
    <col min="12285" max="12285" width="3.42578125" style="2" customWidth="1"/>
    <col min="12286" max="12286" width="17.42578125" style="2" customWidth="1"/>
    <col min="12287" max="12287" width="17.140625" style="2" customWidth="1"/>
    <col min="12288" max="12288" width="7.85546875" style="2" customWidth="1"/>
    <col min="12289" max="12290" width="3.85546875" style="2" customWidth="1"/>
    <col min="12291" max="12292" width="4.140625" style="2" customWidth="1"/>
    <col min="12293" max="12293" width="7.140625" style="2" customWidth="1"/>
    <col min="12294" max="12294" width="5" style="2" customWidth="1"/>
    <col min="12295" max="12295" width="5.28515625" style="2" customWidth="1"/>
    <col min="12296" max="12296" width="5.140625" style="2" customWidth="1"/>
    <col min="12297" max="12298" width="5" style="2" customWidth="1"/>
    <col min="12299" max="12299" width="4.7109375" style="2" customWidth="1"/>
    <col min="12300" max="12303" width="4.85546875" style="2" customWidth="1"/>
    <col min="12304" max="12304" width="4.7109375" style="2" customWidth="1"/>
    <col min="12305" max="12305" width="4.85546875" style="2" customWidth="1"/>
    <col min="12306" max="12306" width="5.7109375" style="2" customWidth="1"/>
    <col min="12307" max="12307" width="7.85546875" style="2" customWidth="1"/>
    <col min="12308" max="12540" width="9" style="2"/>
    <col min="12541" max="12541" width="3.42578125" style="2" customWidth="1"/>
    <col min="12542" max="12542" width="17.42578125" style="2" customWidth="1"/>
    <col min="12543" max="12543" width="17.140625" style="2" customWidth="1"/>
    <col min="12544" max="12544" width="7.85546875" style="2" customWidth="1"/>
    <col min="12545" max="12546" width="3.85546875" style="2" customWidth="1"/>
    <col min="12547" max="12548" width="4.140625" style="2" customWidth="1"/>
    <col min="12549" max="12549" width="7.140625" style="2" customWidth="1"/>
    <col min="12550" max="12550" width="5" style="2" customWidth="1"/>
    <col min="12551" max="12551" width="5.28515625" style="2" customWidth="1"/>
    <col min="12552" max="12552" width="5.140625" style="2" customWidth="1"/>
    <col min="12553" max="12554" width="5" style="2" customWidth="1"/>
    <col min="12555" max="12555" width="4.7109375" style="2" customWidth="1"/>
    <col min="12556" max="12559" width="4.85546875" style="2" customWidth="1"/>
    <col min="12560" max="12560" width="4.7109375" style="2" customWidth="1"/>
    <col min="12561" max="12561" width="4.85546875" style="2" customWidth="1"/>
    <col min="12562" max="12562" width="5.7109375" style="2" customWidth="1"/>
    <col min="12563" max="12563" width="7.85546875" style="2" customWidth="1"/>
    <col min="12564" max="12796" width="9" style="2"/>
    <col min="12797" max="12797" width="3.42578125" style="2" customWidth="1"/>
    <col min="12798" max="12798" width="17.42578125" style="2" customWidth="1"/>
    <col min="12799" max="12799" width="17.140625" style="2" customWidth="1"/>
    <col min="12800" max="12800" width="7.85546875" style="2" customWidth="1"/>
    <col min="12801" max="12802" width="3.85546875" style="2" customWidth="1"/>
    <col min="12803" max="12804" width="4.140625" style="2" customWidth="1"/>
    <col min="12805" max="12805" width="7.140625" style="2" customWidth="1"/>
    <col min="12806" max="12806" width="5" style="2" customWidth="1"/>
    <col min="12807" max="12807" width="5.28515625" style="2" customWidth="1"/>
    <col min="12808" max="12808" width="5.140625" style="2" customWidth="1"/>
    <col min="12809" max="12810" width="5" style="2" customWidth="1"/>
    <col min="12811" max="12811" width="4.7109375" style="2" customWidth="1"/>
    <col min="12812" max="12815" width="4.85546875" style="2" customWidth="1"/>
    <col min="12816" max="12816" width="4.7109375" style="2" customWidth="1"/>
    <col min="12817" max="12817" width="4.85546875" style="2" customWidth="1"/>
    <col min="12818" max="12818" width="5.7109375" style="2" customWidth="1"/>
    <col min="12819" max="12819" width="7.85546875" style="2" customWidth="1"/>
    <col min="12820" max="13052" width="9" style="2"/>
    <col min="13053" max="13053" width="3.42578125" style="2" customWidth="1"/>
    <col min="13054" max="13054" width="17.42578125" style="2" customWidth="1"/>
    <col min="13055" max="13055" width="17.140625" style="2" customWidth="1"/>
    <col min="13056" max="13056" width="7.85546875" style="2" customWidth="1"/>
    <col min="13057" max="13058" width="3.85546875" style="2" customWidth="1"/>
    <col min="13059" max="13060" width="4.140625" style="2" customWidth="1"/>
    <col min="13061" max="13061" width="7.140625" style="2" customWidth="1"/>
    <col min="13062" max="13062" width="5" style="2" customWidth="1"/>
    <col min="13063" max="13063" width="5.28515625" style="2" customWidth="1"/>
    <col min="13064" max="13064" width="5.140625" style="2" customWidth="1"/>
    <col min="13065" max="13066" width="5" style="2" customWidth="1"/>
    <col min="13067" max="13067" width="4.7109375" style="2" customWidth="1"/>
    <col min="13068" max="13071" width="4.85546875" style="2" customWidth="1"/>
    <col min="13072" max="13072" width="4.7109375" style="2" customWidth="1"/>
    <col min="13073" max="13073" width="4.85546875" style="2" customWidth="1"/>
    <col min="13074" max="13074" width="5.7109375" style="2" customWidth="1"/>
    <col min="13075" max="13075" width="7.85546875" style="2" customWidth="1"/>
    <col min="13076" max="13308" width="9" style="2"/>
    <col min="13309" max="13309" width="3.42578125" style="2" customWidth="1"/>
    <col min="13310" max="13310" width="17.42578125" style="2" customWidth="1"/>
    <col min="13311" max="13311" width="17.140625" style="2" customWidth="1"/>
    <col min="13312" max="13312" width="7.85546875" style="2" customWidth="1"/>
    <col min="13313" max="13314" width="3.85546875" style="2" customWidth="1"/>
    <col min="13315" max="13316" width="4.140625" style="2" customWidth="1"/>
    <col min="13317" max="13317" width="7.140625" style="2" customWidth="1"/>
    <col min="13318" max="13318" width="5" style="2" customWidth="1"/>
    <col min="13319" max="13319" width="5.28515625" style="2" customWidth="1"/>
    <col min="13320" max="13320" width="5.140625" style="2" customWidth="1"/>
    <col min="13321" max="13322" width="5" style="2" customWidth="1"/>
    <col min="13323" max="13323" width="4.7109375" style="2" customWidth="1"/>
    <col min="13324" max="13327" width="4.85546875" style="2" customWidth="1"/>
    <col min="13328" max="13328" width="4.7109375" style="2" customWidth="1"/>
    <col min="13329" max="13329" width="4.85546875" style="2" customWidth="1"/>
    <col min="13330" max="13330" width="5.7109375" style="2" customWidth="1"/>
    <col min="13331" max="13331" width="7.85546875" style="2" customWidth="1"/>
    <col min="13332" max="13564" width="9" style="2"/>
    <col min="13565" max="13565" width="3.42578125" style="2" customWidth="1"/>
    <col min="13566" max="13566" width="17.42578125" style="2" customWidth="1"/>
    <col min="13567" max="13567" width="17.140625" style="2" customWidth="1"/>
    <col min="13568" max="13568" width="7.85546875" style="2" customWidth="1"/>
    <col min="13569" max="13570" width="3.85546875" style="2" customWidth="1"/>
    <col min="13571" max="13572" width="4.140625" style="2" customWidth="1"/>
    <col min="13573" max="13573" width="7.140625" style="2" customWidth="1"/>
    <col min="13574" max="13574" width="5" style="2" customWidth="1"/>
    <col min="13575" max="13575" width="5.28515625" style="2" customWidth="1"/>
    <col min="13576" max="13576" width="5.140625" style="2" customWidth="1"/>
    <col min="13577" max="13578" width="5" style="2" customWidth="1"/>
    <col min="13579" max="13579" width="4.7109375" style="2" customWidth="1"/>
    <col min="13580" max="13583" width="4.85546875" style="2" customWidth="1"/>
    <col min="13584" max="13584" width="4.7109375" style="2" customWidth="1"/>
    <col min="13585" max="13585" width="4.85546875" style="2" customWidth="1"/>
    <col min="13586" max="13586" width="5.7109375" style="2" customWidth="1"/>
    <col min="13587" max="13587" width="7.85546875" style="2" customWidth="1"/>
    <col min="13588" max="13820" width="9" style="2"/>
    <col min="13821" max="13821" width="3.42578125" style="2" customWidth="1"/>
    <col min="13822" max="13822" width="17.42578125" style="2" customWidth="1"/>
    <col min="13823" max="13823" width="17.140625" style="2" customWidth="1"/>
    <col min="13824" max="13824" width="7.85546875" style="2" customWidth="1"/>
    <col min="13825" max="13826" width="3.85546875" style="2" customWidth="1"/>
    <col min="13827" max="13828" width="4.140625" style="2" customWidth="1"/>
    <col min="13829" max="13829" width="7.140625" style="2" customWidth="1"/>
    <col min="13830" max="13830" width="5" style="2" customWidth="1"/>
    <col min="13831" max="13831" width="5.28515625" style="2" customWidth="1"/>
    <col min="13832" max="13832" width="5.140625" style="2" customWidth="1"/>
    <col min="13833" max="13834" width="5" style="2" customWidth="1"/>
    <col min="13835" max="13835" width="4.7109375" style="2" customWidth="1"/>
    <col min="13836" max="13839" width="4.85546875" style="2" customWidth="1"/>
    <col min="13840" max="13840" width="4.7109375" style="2" customWidth="1"/>
    <col min="13841" max="13841" width="4.85546875" style="2" customWidth="1"/>
    <col min="13842" max="13842" width="5.7109375" style="2" customWidth="1"/>
    <col min="13843" max="13843" width="7.85546875" style="2" customWidth="1"/>
    <col min="13844" max="14076" width="9" style="2"/>
    <col min="14077" max="14077" width="3.42578125" style="2" customWidth="1"/>
    <col min="14078" max="14078" width="17.42578125" style="2" customWidth="1"/>
    <col min="14079" max="14079" width="17.140625" style="2" customWidth="1"/>
    <col min="14080" max="14080" width="7.85546875" style="2" customWidth="1"/>
    <col min="14081" max="14082" width="3.85546875" style="2" customWidth="1"/>
    <col min="14083" max="14084" width="4.140625" style="2" customWidth="1"/>
    <col min="14085" max="14085" width="7.140625" style="2" customWidth="1"/>
    <col min="14086" max="14086" width="5" style="2" customWidth="1"/>
    <col min="14087" max="14087" width="5.28515625" style="2" customWidth="1"/>
    <col min="14088" max="14088" width="5.140625" style="2" customWidth="1"/>
    <col min="14089" max="14090" width="5" style="2" customWidth="1"/>
    <col min="14091" max="14091" width="4.7109375" style="2" customWidth="1"/>
    <col min="14092" max="14095" width="4.85546875" style="2" customWidth="1"/>
    <col min="14096" max="14096" width="4.7109375" style="2" customWidth="1"/>
    <col min="14097" max="14097" width="4.85546875" style="2" customWidth="1"/>
    <col min="14098" max="14098" width="5.7109375" style="2" customWidth="1"/>
    <col min="14099" max="14099" width="7.85546875" style="2" customWidth="1"/>
    <col min="14100" max="14332" width="9" style="2"/>
    <col min="14333" max="14333" width="3.42578125" style="2" customWidth="1"/>
    <col min="14334" max="14334" width="17.42578125" style="2" customWidth="1"/>
    <col min="14335" max="14335" width="17.140625" style="2" customWidth="1"/>
    <col min="14336" max="14336" width="7.85546875" style="2" customWidth="1"/>
    <col min="14337" max="14338" width="3.85546875" style="2" customWidth="1"/>
    <col min="14339" max="14340" width="4.140625" style="2" customWidth="1"/>
    <col min="14341" max="14341" width="7.140625" style="2" customWidth="1"/>
    <col min="14342" max="14342" width="5" style="2" customWidth="1"/>
    <col min="14343" max="14343" width="5.28515625" style="2" customWidth="1"/>
    <col min="14344" max="14344" width="5.140625" style="2" customWidth="1"/>
    <col min="14345" max="14346" width="5" style="2" customWidth="1"/>
    <col min="14347" max="14347" width="4.7109375" style="2" customWidth="1"/>
    <col min="14348" max="14351" width="4.85546875" style="2" customWidth="1"/>
    <col min="14352" max="14352" width="4.7109375" style="2" customWidth="1"/>
    <col min="14353" max="14353" width="4.85546875" style="2" customWidth="1"/>
    <col min="14354" max="14354" width="5.7109375" style="2" customWidth="1"/>
    <col min="14355" max="14355" width="7.85546875" style="2" customWidth="1"/>
    <col min="14356" max="14588" width="9" style="2"/>
    <col min="14589" max="14589" width="3.42578125" style="2" customWidth="1"/>
    <col min="14590" max="14590" width="17.42578125" style="2" customWidth="1"/>
    <col min="14591" max="14591" width="17.140625" style="2" customWidth="1"/>
    <col min="14592" max="14592" width="7.85546875" style="2" customWidth="1"/>
    <col min="14593" max="14594" width="3.85546875" style="2" customWidth="1"/>
    <col min="14595" max="14596" width="4.140625" style="2" customWidth="1"/>
    <col min="14597" max="14597" width="7.140625" style="2" customWidth="1"/>
    <col min="14598" max="14598" width="5" style="2" customWidth="1"/>
    <col min="14599" max="14599" width="5.28515625" style="2" customWidth="1"/>
    <col min="14600" max="14600" width="5.140625" style="2" customWidth="1"/>
    <col min="14601" max="14602" width="5" style="2" customWidth="1"/>
    <col min="14603" max="14603" width="4.7109375" style="2" customWidth="1"/>
    <col min="14604" max="14607" width="4.85546875" style="2" customWidth="1"/>
    <col min="14608" max="14608" width="4.7109375" style="2" customWidth="1"/>
    <col min="14609" max="14609" width="4.85546875" style="2" customWidth="1"/>
    <col min="14610" max="14610" width="5.7109375" style="2" customWidth="1"/>
    <col min="14611" max="14611" width="7.85546875" style="2" customWidth="1"/>
    <col min="14612" max="14844" width="9" style="2"/>
    <col min="14845" max="14845" width="3.42578125" style="2" customWidth="1"/>
    <col min="14846" max="14846" width="17.42578125" style="2" customWidth="1"/>
    <col min="14847" max="14847" width="17.140625" style="2" customWidth="1"/>
    <col min="14848" max="14848" width="7.85546875" style="2" customWidth="1"/>
    <col min="14849" max="14850" width="3.85546875" style="2" customWidth="1"/>
    <col min="14851" max="14852" width="4.140625" style="2" customWidth="1"/>
    <col min="14853" max="14853" width="7.140625" style="2" customWidth="1"/>
    <col min="14854" max="14854" width="5" style="2" customWidth="1"/>
    <col min="14855" max="14855" width="5.28515625" style="2" customWidth="1"/>
    <col min="14856" max="14856" width="5.140625" style="2" customWidth="1"/>
    <col min="14857" max="14858" width="5" style="2" customWidth="1"/>
    <col min="14859" max="14859" width="4.7109375" style="2" customWidth="1"/>
    <col min="14860" max="14863" width="4.85546875" style="2" customWidth="1"/>
    <col min="14864" max="14864" width="4.7109375" style="2" customWidth="1"/>
    <col min="14865" max="14865" width="4.85546875" style="2" customWidth="1"/>
    <col min="14866" max="14866" width="5.7109375" style="2" customWidth="1"/>
    <col min="14867" max="14867" width="7.85546875" style="2" customWidth="1"/>
    <col min="14868" max="15100" width="9" style="2"/>
    <col min="15101" max="15101" width="3.42578125" style="2" customWidth="1"/>
    <col min="15102" max="15102" width="17.42578125" style="2" customWidth="1"/>
    <col min="15103" max="15103" width="17.140625" style="2" customWidth="1"/>
    <col min="15104" max="15104" width="7.85546875" style="2" customWidth="1"/>
    <col min="15105" max="15106" width="3.85546875" style="2" customWidth="1"/>
    <col min="15107" max="15108" width="4.140625" style="2" customWidth="1"/>
    <col min="15109" max="15109" width="7.140625" style="2" customWidth="1"/>
    <col min="15110" max="15110" width="5" style="2" customWidth="1"/>
    <col min="15111" max="15111" width="5.28515625" style="2" customWidth="1"/>
    <col min="15112" max="15112" width="5.140625" style="2" customWidth="1"/>
    <col min="15113" max="15114" width="5" style="2" customWidth="1"/>
    <col min="15115" max="15115" width="4.7109375" style="2" customWidth="1"/>
    <col min="15116" max="15119" width="4.85546875" style="2" customWidth="1"/>
    <col min="15120" max="15120" width="4.7109375" style="2" customWidth="1"/>
    <col min="15121" max="15121" width="4.85546875" style="2" customWidth="1"/>
    <col min="15122" max="15122" width="5.7109375" style="2" customWidth="1"/>
    <col min="15123" max="15123" width="7.85546875" style="2" customWidth="1"/>
    <col min="15124" max="15356" width="9" style="2"/>
    <col min="15357" max="15357" width="3.42578125" style="2" customWidth="1"/>
    <col min="15358" max="15358" width="17.42578125" style="2" customWidth="1"/>
    <col min="15359" max="15359" width="17.140625" style="2" customWidth="1"/>
    <col min="15360" max="15360" width="7.85546875" style="2" customWidth="1"/>
    <col min="15361" max="15362" width="3.85546875" style="2" customWidth="1"/>
    <col min="15363" max="15364" width="4.140625" style="2" customWidth="1"/>
    <col min="15365" max="15365" width="7.140625" style="2" customWidth="1"/>
    <col min="15366" max="15366" width="5" style="2" customWidth="1"/>
    <col min="15367" max="15367" width="5.28515625" style="2" customWidth="1"/>
    <col min="15368" max="15368" width="5.140625" style="2" customWidth="1"/>
    <col min="15369" max="15370" width="5" style="2" customWidth="1"/>
    <col min="15371" max="15371" width="4.7109375" style="2" customWidth="1"/>
    <col min="15372" max="15375" width="4.85546875" style="2" customWidth="1"/>
    <col min="15376" max="15376" width="4.7109375" style="2" customWidth="1"/>
    <col min="15377" max="15377" width="4.85546875" style="2" customWidth="1"/>
    <col min="15378" max="15378" width="5.7109375" style="2" customWidth="1"/>
    <col min="15379" max="15379" width="7.85546875" style="2" customWidth="1"/>
    <col min="15380" max="15612" width="9" style="2"/>
    <col min="15613" max="15613" width="3.42578125" style="2" customWidth="1"/>
    <col min="15614" max="15614" width="17.42578125" style="2" customWidth="1"/>
    <col min="15615" max="15615" width="17.140625" style="2" customWidth="1"/>
    <col min="15616" max="15616" width="7.85546875" style="2" customWidth="1"/>
    <col min="15617" max="15618" width="3.85546875" style="2" customWidth="1"/>
    <col min="15619" max="15620" width="4.140625" style="2" customWidth="1"/>
    <col min="15621" max="15621" width="7.140625" style="2" customWidth="1"/>
    <col min="15622" max="15622" width="5" style="2" customWidth="1"/>
    <col min="15623" max="15623" width="5.28515625" style="2" customWidth="1"/>
    <col min="15624" max="15624" width="5.140625" style="2" customWidth="1"/>
    <col min="15625" max="15626" width="5" style="2" customWidth="1"/>
    <col min="15627" max="15627" width="4.7109375" style="2" customWidth="1"/>
    <col min="15628" max="15631" width="4.85546875" style="2" customWidth="1"/>
    <col min="15632" max="15632" width="4.7109375" style="2" customWidth="1"/>
    <col min="15633" max="15633" width="4.85546875" style="2" customWidth="1"/>
    <col min="15634" max="15634" width="5.7109375" style="2" customWidth="1"/>
    <col min="15635" max="15635" width="7.85546875" style="2" customWidth="1"/>
    <col min="15636" max="15868" width="9" style="2"/>
    <col min="15869" max="15869" width="3.42578125" style="2" customWidth="1"/>
    <col min="15870" max="15870" width="17.42578125" style="2" customWidth="1"/>
    <col min="15871" max="15871" width="17.140625" style="2" customWidth="1"/>
    <col min="15872" max="15872" width="7.85546875" style="2" customWidth="1"/>
    <col min="15873" max="15874" width="3.85546875" style="2" customWidth="1"/>
    <col min="15875" max="15876" width="4.140625" style="2" customWidth="1"/>
    <col min="15877" max="15877" width="7.140625" style="2" customWidth="1"/>
    <col min="15878" max="15878" width="5" style="2" customWidth="1"/>
    <col min="15879" max="15879" width="5.28515625" style="2" customWidth="1"/>
    <col min="15880" max="15880" width="5.140625" style="2" customWidth="1"/>
    <col min="15881" max="15882" width="5" style="2" customWidth="1"/>
    <col min="15883" max="15883" width="4.7109375" style="2" customWidth="1"/>
    <col min="15884" max="15887" width="4.85546875" style="2" customWidth="1"/>
    <col min="15888" max="15888" width="4.7109375" style="2" customWidth="1"/>
    <col min="15889" max="15889" width="4.85546875" style="2" customWidth="1"/>
    <col min="15890" max="15890" width="5.7109375" style="2" customWidth="1"/>
    <col min="15891" max="15891" width="7.85546875" style="2" customWidth="1"/>
    <col min="15892" max="16124" width="9" style="2"/>
    <col min="16125" max="16125" width="3.42578125" style="2" customWidth="1"/>
    <col min="16126" max="16126" width="17.42578125" style="2" customWidth="1"/>
    <col min="16127" max="16127" width="17.140625" style="2" customWidth="1"/>
    <col min="16128" max="16128" width="7.85546875" style="2" customWidth="1"/>
    <col min="16129" max="16130" width="3.85546875" style="2" customWidth="1"/>
    <col min="16131" max="16132" width="4.140625" style="2" customWidth="1"/>
    <col min="16133" max="16133" width="7.140625" style="2" customWidth="1"/>
    <col min="16134" max="16134" width="5" style="2" customWidth="1"/>
    <col min="16135" max="16135" width="5.28515625" style="2" customWidth="1"/>
    <col min="16136" max="16136" width="5.140625" style="2" customWidth="1"/>
    <col min="16137" max="16138" width="5" style="2" customWidth="1"/>
    <col min="16139" max="16139" width="4.7109375" style="2" customWidth="1"/>
    <col min="16140" max="16143" width="4.85546875" style="2" customWidth="1"/>
    <col min="16144" max="16144" width="4.7109375" style="2" customWidth="1"/>
    <col min="16145" max="16145" width="4.85546875" style="2" customWidth="1"/>
    <col min="16146" max="16146" width="5.7109375" style="2" customWidth="1"/>
    <col min="16147" max="16147" width="7.85546875" style="2" customWidth="1"/>
    <col min="16148" max="16384" width="9" style="2"/>
  </cols>
  <sheetData>
    <row r="1" spans="1:19" s="82" customFormat="1" ht="21.75">
      <c r="A1" s="144" t="s">
        <v>118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19" s="83" customFormat="1" ht="21.75">
      <c r="A2" s="146" t="s">
        <v>32</v>
      </c>
      <c r="B2" s="146"/>
      <c r="C2" s="147" t="s">
        <v>33</v>
      </c>
      <c r="D2" s="147"/>
      <c r="E2" s="83" t="s">
        <v>34</v>
      </c>
      <c r="I2" s="2" t="s">
        <v>115</v>
      </c>
      <c r="J2" s="81"/>
    </row>
    <row r="3" spans="1:19" s="83" customFormat="1" ht="21.75">
      <c r="A3" s="139" t="s">
        <v>35</v>
      </c>
      <c r="B3" s="139"/>
      <c r="C3" s="140" t="s">
        <v>164</v>
      </c>
      <c r="D3" s="141"/>
      <c r="E3" s="142" t="s">
        <v>36</v>
      </c>
      <c r="F3" s="142"/>
      <c r="G3" s="142"/>
      <c r="H3" s="84"/>
      <c r="I3" s="148" t="s">
        <v>116</v>
      </c>
      <c r="J3" s="148"/>
      <c r="K3" s="148"/>
      <c r="L3" s="148"/>
      <c r="M3" s="148"/>
      <c r="N3" s="148"/>
      <c r="O3" s="148"/>
      <c r="P3" s="148"/>
      <c r="Q3" s="148"/>
      <c r="R3" s="148"/>
      <c r="S3" s="148"/>
    </row>
    <row r="4" spans="1:19" s="83" customFormat="1" ht="21.75">
      <c r="A4" s="139" t="s">
        <v>37</v>
      </c>
      <c r="B4" s="139"/>
      <c r="C4" s="140" t="s">
        <v>165</v>
      </c>
      <c r="D4" s="141"/>
      <c r="E4" s="142" t="s">
        <v>38</v>
      </c>
      <c r="F4" s="142"/>
      <c r="G4" s="142"/>
      <c r="H4" s="84"/>
      <c r="I4" s="3" t="s">
        <v>157</v>
      </c>
      <c r="J4" s="124"/>
      <c r="K4" s="29"/>
      <c r="L4" s="29"/>
      <c r="M4" s="29"/>
      <c r="N4" s="5" t="s">
        <v>39</v>
      </c>
      <c r="O4" s="3"/>
      <c r="P4" s="29"/>
      <c r="Q4" s="143">
        <v>3</v>
      </c>
      <c r="R4" s="143"/>
      <c r="S4" s="143"/>
    </row>
    <row r="5" spans="1:19" ht="18.75" customHeight="1">
      <c r="A5" s="4" t="s">
        <v>23</v>
      </c>
      <c r="B5" s="4"/>
      <c r="C5" s="4"/>
      <c r="D5" s="4"/>
      <c r="E5" s="4"/>
      <c r="F5" s="4"/>
      <c r="G5" s="5"/>
      <c r="H5" s="5"/>
      <c r="I5" s="5"/>
      <c r="J5" s="3"/>
      <c r="K5" s="3"/>
      <c r="L5" s="3"/>
      <c r="M5" s="3"/>
      <c r="N5" s="5" t="s">
        <v>40</v>
      </c>
      <c r="O5" s="3"/>
      <c r="P5" s="30"/>
      <c r="Q5" s="149" t="s">
        <v>29</v>
      </c>
      <c r="R5" s="149"/>
      <c r="S5" s="149"/>
    </row>
    <row r="6" spans="1:19" ht="18.75" customHeight="1">
      <c r="A6" s="3" t="s">
        <v>41</v>
      </c>
      <c r="B6" s="3"/>
      <c r="C6" s="3" t="s">
        <v>64</v>
      </c>
      <c r="D6" s="3"/>
      <c r="E6" s="6" t="s">
        <v>65</v>
      </c>
      <c r="F6" s="6"/>
      <c r="G6" s="6"/>
      <c r="H6" s="6"/>
      <c r="I6" s="6"/>
      <c r="J6" s="3"/>
      <c r="K6" s="3"/>
      <c r="L6" s="3"/>
      <c r="M6" s="3"/>
      <c r="N6" s="31" t="s">
        <v>44</v>
      </c>
      <c r="O6" s="31"/>
      <c r="P6" s="31"/>
      <c r="Q6" s="156">
        <f>F10</f>
        <v>351000</v>
      </c>
      <c r="R6" s="156"/>
      <c r="S6" s="156"/>
    </row>
    <row r="7" spans="1:19" ht="18.75" customHeight="1">
      <c r="A7" s="157" t="s">
        <v>12</v>
      </c>
      <c r="B7" s="157" t="s">
        <v>45</v>
      </c>
      <c r="C7" s="157" t="s">
        <v>46</v>
      </c>
      <c r="D7" s="157" t="s">
        <v>47</v>
      </c>
      <c r="E7" s="157" t="s">
        <v>48</v>
      </c>
      <c r="F7" s="157" t="s">
        <v>49</v>
      </c>
      <c r="G7" s="157" t="s">
        <v>50</v>
      </c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 t="s">
        <v>51</v>
      </c>
    </row>
    <row r="8" spans="1:19" ht="18.75" customHeight="1">
      <c r="A8" s="157"/>
      <c r="B8" s="157"/>
      <c r="C8" s="157"/>
      <c r="D8" s="157"/>
      <c r="E8" s="157"/>
      <c r="F8" s="157"/>
      <c r="G8" s="157" t="s">
        <v>52</v>
      </c>
      <c r="H8" s="157"/>
      <c r="I8" s="157"/>
      <c r="J8" s="157" t="s">
        <v>53</v>
      </c>
      <c r="K8" s="157"/>
      <c r="L8" s="157"/>
      <c r="M8" s="157" t="s">
        <v>54</v>
      </c>
      <c r="N8" s="157"/>
      <c r="O8" s="157"/>
      <c r="P8" s="157" t="s">
        <v>55</v>
      </c>
      <c r="Q8" s="157"/>
      <c r="R8" s="157"/>
      <c r="S8" s="157"/>
    </row>
    <row r="9" spans="1:19" ht="18.75" customHeight="1" thickBot="1">
      <c r="A9" s="157"/>
      <c r="B9" s="157"/>
      <c r="C9" s="157"/>
      <c r="D9" s="157"/>
      <c r="E9" s="158"/>
      <c r="F9" s="158"/>
      <c r="G9" s="89" t="s">
        <v>95</v>
      </c>
      <c r="H9" s="89" t="s">
        <v>96</v>
      </c>
      <c r="I9" s="89" t="s">
        <v>97</v>
      </c>
      <c r="J9" s="89" t="s">
        <v>98</v>
      </c>
      <c r="K9" s="89" t="s">
        <v>99</v>
      </c>
      <c r="L9" s="89" t="s">
        <v>100</v>
      </c>
      <c r="M9" s="89" t="s">
        <v>101</v>
      </c>
      <c r="N9" s="89" t="s">
        <v>102</v>
      </c>
      <c r="O9" s="89" t="s">
        <v>103</v>
      </c>
      <c r="P9" s="89" t="s">
        <v>104</v>
      </c>
      <c r="Q9" s="89" t="s">
        <v>105</v>
      </c>
      <c r="R9" s="89" t="s">
        <v>106</v>
      </c>
      <c r="S9" s="157"/>
    </row>
    <row r="10" spans="1:19" ht="18.75" customHeight="1" thickBot="1">
      <c r="A10" s="7">
        <v>3</v>
      </c>
      <c r="B10" s="36" t="s">
        <v>82</v>
      </c>
      <c r="C10" s="36" t="s">
        <v>83</v>
      </c>
      <c r="D10" s="10" t="s">
        <v>84</v>
      </c>
      <c r="E10" s="131" t="s">
        <v>114</v>
      </c>
      <c r="F10" s="11">
        <f>SUM(G10:R10)</f>
        <v>351000</v>
      </c>
      <c r="G10" s="12">
        <v>29250</v>
      </c>
      <c r="H10" s="12">
        <v>29250</v>
      </c>
      <c r="I10" s="12">
        <v>29250</v>
      </c>
      <c r="J10" s="12">
        <v>29250</v>
      </c>
      <c r="K10" s="12">
        <v>29250</v>
      </c>
      <c r="L10" s="12">
        <v>29250</v>
      </c>
      <c r="M10" s="12">
        <v>29250</v>
      </c>
      <c r="N10" s="12">
        <v>29250</v>
      </c>
      <c r="O10" s="12">
        <v>29250</v>
      </c>
      <c r="P10" s="12">
        <v>29250</v>
      </c>
      <c r="Q10" s="12">
        <v>29250</v>
      </c>
      <c r="R10" s="12">
        <v>29250</v>
      </c>
      <c r="S10" s="34" t="s">
        <v>85</v>
      </c>
    </row>
    <row r="11" spans="1:19" ht="18.75" customHeight="1">
      <c r="A11" s="7"/>
      <c r="B11" s="36" t="s">
        <v>86</v>
      </c>
      <c r="C11" s="2" t="s">
        <v>87</v>
      </c>
      <c r="D11" s="111" t="s">
        <v>88</v>
      </c>
      <c r="E11" s="121"/>
      <c r="F11" s="122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34"/>
    </row>
    <row r="12" spans="1:19" ht="18.75" customHeight="1">
      <c r="A12" s="7"/>
      <c r="B12" s="36" t="s">
        <v>89</v>
      </c>
      <c r="C12" s="36"/>
      <c r="D12" s="112" t="s">
        <v>90</v>
      </c>
      <c r="E12" s="118"/>
      <c r="F12" s="119"/>
      <c r="G12" s="120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34"/>
    </row>
    <row r="13" spans="1:19" ht="18.75" customHeight="1">
      <c r="A13" s="7"/>
      <c r="B13" s="36" t="s">
        <v>91</v>
      </c>
      <c r="C13" s="36"/>
      <c r="D13" s="10"/>
      <c r="E13" s="38"/>
      <c r="F13" s="19"/>
      <c r="G13" s="20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34"/>
    </row>
    <row r="14" spans="1:19" ht="18.75" customHeight="1">
      <c r="A14" s="7"/>
      <c r="B14" s="8" t="s">
        <v>107</v>
      </c>
      <c r="C14" s="36"/>
      <c r="D14" s="10"/>
      <c r="E14" s="39"/>
      <c r="F14" s="22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8"/>
    </row>
    <row r="15" spans="1:19" ht="18.75" customHeight="1">
      <c r="A15" s="7"/>
      <c r="B15" s="8"/>
      <c r="C15" s="8"/>
      <c r="D15" s="26"/>
      <c r="E15" s="25"/>
      <c r="F15" s="2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8"/>
    </row>
    <row r="16" spans="1:19" ht="18.75" customHeight="1">
      <c r="A16" s="7"/>
      <c r="B16" s="24" t="s">
        <v>59</v>
      </c>
      <c r="C16" s="8"/>
      <c r="D16" s="7"/>
      <c r="E16" s="8"/>
      <c r="F16" s="7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8"/>
    </row>
    <row r="17" spans="1:19" ht="18.75" customHeight="1">
      <c r="A17" s="7"/>
      <c r="B17" s="9" t="s">
        <v>79</v>
      </c>
      <c r="C17" s="9"/>
      <c r="D17" s="7"/>
      <c r="E17" s="8"/>
      <c r="F17" s="7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8"/>
    </row>
    <row r="18" spans="1:19" ht="18.75" customHeight="1">
      <c r="A18" s="7"/>
      <c r="B18" s="36" t="s">
        <v>92</v>
      </c>
      <c r="C18" s="9"/>
      <c r="D18" s="7"/>
      <c r="E18" s="8"/>
      <c r="F18" s="7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8"/>
    </row>
    <row r="19" spans="1:19" ht="18.75" customHeight="1">
      <c r="A19" s="7"/>
      <c r="B19" s="36" t="s">
        <v>93</v>
      </c>
      <c r="C19" s="9"/>
      <c r="D19" s="8"/>
      <c r="E19" s="8"/>
      <c r="F19" s="7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"/>
    </row>
    <row r="20" spans="1:19" ht="18.75" customHeight="1">
      <c r="A20" s="7"/>
      <c r="B20" s="36" t="s">
        <v>108</v>
      </c>
      <c r="C20" s="9"/>
      <c r="D20" s="8"/>
      <c r="E20" s="8"/>
      <c r="F20" s="7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8"/>
    </row>
    <row r="21" spans="1:19" ht="18.75" customHeight="1">
      <c r="A21" s="7"/>
      <c r="B21" s="9"/>
      <c r="C21" s="28"/>
      <c r="D21" s="8"/>
      <c r="E21" s="8"/>
      <c r="F21" s="7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8"/>
    </row>
    <row r="22" spans="1:19" ht="18.75" customHeight="1">
      <c r="A22" s="7"/>
      <c r="B22" s="9"/>
      <c r="C22" s="9"/>
      <c r="D22" s="8"/>
      <c r="E22" s="8"/>
      <c r="F22" s="7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8"/>
    </row>
    <row r="23" spans="1:19" ht="18.75" customHeight="1">
      <c r="A23" s="7"/>
      <c r="B23" s="28"/>
      <c r="C23" s="9"/>
      <c r="D23" s="8"/>
      <c r="E23" s="8"/>
      <c r="F23" s="7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8"/>
    </row>
    <row r="24" spans="1:19" ht="18.75" customHeight="1">
      <c r="A24" s="7"/>
      <c r="B24" s="28"/>
      <c r="C24" s="8"/>
      <c r="D24" s="8"/>
      <c r="E24" s="8"/>
      <c r="F24" s="7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8"/>
    </row>
    <row r="25" spans="1:19" ht="18.75" customHeight="1">
      <c r="A25" s="7"/>
      <c r="B25" s="28" t="s">
        <v>94</v>
      </c>
      <c r="C25" s="8"/>
      <c r="D25" s="8"/>
      <c r="E25" s="8"/>
      <c r="F25" s="7"/>
      <c r="G25" s="40" t="s">
        <v>113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8"/>
    </row>
    <row r="26" spans="1:19" ht="18.75" customHeight="1">
      <c r="F26" s="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</row>
  </sheetData>
  <mergeCells count="25">
    <mergeCell ref="A1:S1"/>
    <mergeCell ref="A2:B2"/>
    <mergeCell ref="C2:D2"/>
    <mergeCell ref="A3:B3"/>
    <mergeCell ref="C3:D3"/>
    <mergeCell ref="E3:G3"/>
    <mergeCell ref="I3:S3"/>
    <mergeCell ref="A4:B4"/>
    <mergeCell ref="C4:D4"/>
    <mergeCell ref="E4:G4"/>
    <mergeCell ref="Q4:S4"/>
    <mergeCell ref="Q5:S5"/>
    <mergeCell ref="Q6:S6"/>
    <mergeCell ref="G7:R7"/>
    <mergeCell ref="G8:I8"/>
    <mergeCell ref="J8:L8"/>
    <mergeCell ref="M8:O8"/>
    <mergeCell ref="P8:R8"/>
    <mergeCell ref="F7:F9"/>
    <mergeCell ref="S7:S9"/>
    <mergeCell ref="A7:A9"/>
    <mergeCell ref="B7:B9"/>
    <mergeCell ref="C7:C9"/>
    <mergeCell ref="D7:D9"/>
    <mergeCell ref="E7:E9"/>
  </mergeCells>
  <pageMargins left="0.39370078740157499" right="0.21" top="0.70866141732283505" bottom="0.23622047244094499" header="0.31496062992126" footer="0.196850393700787"/>
  <pageSetup paperSize="9" scale="8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1159E-CBE3-441C-844B-1E8E872B5276}">
  <dimension ref="A1:V22"/>
  <sheetViews>
    <sheetView tabSelected="1" zoomScaleNormal="100" workbookViewId="0">
      <selection activeCell="L18" sqref="L18"/>
    </sheetView>
  </sheetViews>
  <sheetFormatPr defaultColWidth="9.140625" defaultRowHeight="21.75"/>
  <cols>
    <col min="1" max="1" width="6.42578125" style="82" customWidth="1"/>
    <col min="2" max="2" width="34.42578125" style="82" customWidth="1"/>
    <col min="3" max="3" width="30.5703125" style="82" customWidth="1"/>
    <col min="4" max="4" width="14.28515625" style="82" customWidth="1"/>
    <col min="5" max="5" width="16.140625" style="82" customWidth="1"/>
    <col min="6" max="6" width="10" style="82" bestFit="1" customWidth="1"/>
    <col min="7" max="7" width="6.85546875" style="82" customWidth="1"/>
    <col min="8" max="8" width="7.140625" style="82" customWidth="1"/>
    <col min="9" max="9" width="7" style="82" customWidth="1"/>
    <col min="10" max="10" width="6.28515625" style="82" customWidth="1"/>
    <col min="11" max="12" width="6.85546875" style="82" customWidth="1"/>
    <col min="13" max="13" width="7.140625" style="82" customWidth="1"/>
    <col min="14" max="14" width="7.42578125" style="82" customWidth="1"/>
    <col min="15" max="15" width="7" style="82" customWidth="1"/>
    <col min="16" max="16" width="7.28515625" style="82" customWidth="1"/>
    <col min="17" max="17" width="8.140625" style="82" customWidth="1"/>
    <col min="18" max="18" width="7.85546875" style="82" customWidth="1"/>
    <col min="19" max="16384" width="9.140625" style="82"/>
  </cols>
  <sheetData>
    <row r="1" spans="1:22">
      <c r="A1" s="144" t="s">
        <v>118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22" s="83" customFormat="1">
      <c r="A2" s="146" t="s">
        <v>32</v>
      </c>
      <c r="B2" s="146"/>
      <c r="C2" s="147" t="s">
        <v>33</v>
      </c>
      <c r="D2" s="147"/>
      <c r="E2" s="83" t="s">
        <v>34</v>
      </c>
      <c r="I2" s="2" t="s">
        <v>115</v>
      </c>
      <c r="J2" s="81"/>
    </row>
    <row r="3" spans="1:22" s="83" customFormat="1">
      <c r="A3" s="139" t="s">
        <v>35</v>
      </c>
      <c r="B3" s="139"/>
      <c r="C3" s="140" t="s">
        <v>164</v>
      </c>
      <c r="D3" s="141"/>
      <c r="E3" s="142" t="s">
        <v>36</v>
      </c>
      <c r="F3" s="142"/>
      <c r="G3" s="142"/>
      <c r="H3" s="84"/>
      <c r="I3" s="148" t="s">
        <v>116</v>
      </c>
      <c r="J3" s="148"/>
      <c r="K3" s="148"/>
      <c r="L3" s="148"/>
      <c r="M3" s="148"/>
      <c r="N3" s="148"/>
      <c r="O3" s="148"/>
      <c r="P3" s="148"/>
      <c r="Q3" s="148"/>
      <c r="R3" s="148"/>
      <c r="S3" s="148"/>
    </row>
    <row r="4" spans="1:22" s="83" customFormat="1">
      <c r="A4" s="139" t="s">
        <v>37</v>
      </c>
      <c r="B4" s="139"/>
      <c r="C4" s="140" t="s">
        <v>165</v>
      </c>
      <c r="D4" s="141"/>
      <c r="E4" s="142" t="s">
        <v>38</v>
      </c>
      <c r="F4" s="142"/>
      <c r="G4" s="142"/>
      <c r="H4" s="84"/>
      <c r="I4" s="3" t="s">
        <v>157</v>
      </c>
      <c r="J4" s="124"/>
      <c r="K4" s="29"/>
      <c r="L4" s="29"/>
      <c r="M4" s="29"/>
      <c r="N4" s="5" t="s">
        <v>39</v>
      </c>
      <c r="O4" s="3"/>
      <c r="P4" s="29"/>
      <c r="Q4" s="143">
        <v>4</v>
      </c>
      <c r="R4" s="143"/>
      <c r="S4" s="143"/>
    </row>
    <row r="5" spans="1:22">
      <c r="A5" s="86" t="s">
        <v>23</v>
      </c>
      <c r="B5" s="86"/>
      <c r="C5" s="86"/>
      <c r="D5" s="86"/>
      <c r="E5" s="86"/>
      <c r="F5" s="86"/>
      <c r="G5" s="85"/>
      <c r="H5" s="85"/>
      <c r="I5" s="85"/>
      <c r="J5" s="84"/>
      <c r="K5" s="84"/>
      <c r="L5" s="84"/>
      <c r="M5" s="84"/>
      <c r="N5" s="85" t="s">
        <v>40</v>
      </c>
      <c r="O5" s="84"/>
      <c r="P5" s="84"/>
      <c r="Q5" s="149" t="s">
        <v>151</v>
      </c>
      <c r="R5" s="150"/>
      <c r="S5" s="150"/>
    </row>
    <row r="6" spans="1:22">
      <c r="A6" s="84" t="s">
        <v>41</v>
      </c>
      <c r="B6" s="84"/>
      <c r="C6" s="84" t="s">
        <v>42</v>
      </c>
      <c r="D6" s="84"/>
      <c r="E6" s="87" t="s">
        <v>43</v>
      </c>
      <c r="F6" s="87"/>
      <c r="G6" s="87"/>
      <c r="H6" s="87"/>
      <c r="I6" s="87"/>
      <c r="J6" s="84"/>
      <c r="K6" s="84"/>
      <c r="L6" s="84"/>
      <c r="M6" s="84"/>
      <c r="N6" s="88" t="s">
        <v>44</v>
      </c>
      <c r="O6" s="88"/>
      <c r="P6" s="88"/>
      <c r="Q6" s="151">
        <f>F10+F11</f>
        <v>48690</v>
      </c>
      <c r="R6" s="151"/>
      <c r="S6" s="151"/>
    </row>
    <row r="7" spans="1:22">
      <c r="A7" s="152" t="s">
        <v>12</v>
      </c>
      <c r="B7" s="152" t="s">
        <v>45</v>
      </c>
      <c r="C7" s="152" t="s">
        <v>46</v>
      </c>
      <c r="D7" s="152" t="s">
        <v>47</v>
      </c>
      <c r="E7" s="152" t="s">
        <v>48</v>
      </c>
      <c r="F7" s="152" t="s">
        <v>49</v>
      </c>
      <c r="G7" s="152" t="s">
        <v>50</v>
      </c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 t="s">
        <v>51</v>
      </c>
    </row>
    <row r="8" spans="1:22">
      <c r="A8" s="152"/>
      <c r="B8" s="152"/>
      <c r="C8" s="152"/>
      <c r="D8" s="152"/>
      <c r="E8" s="152"/>
      <c r="F8" s="152"/>
      <c r="G8" s="152" t="s">
        <v>52</v>
      </c>
      <c r="H8" s="152"/>
      <c r="I8" s="152"/>
      <c r="J8" s="152" t="s">
        <v>53</v>
      </c>
      <c r="K8" s="152"/>
      <c r="L8" s="152"/>
      <c r="M8" s="152" t="s">
        <v>54</v>
      </c>
      <c r="N8" s="152"/>
      <c r="O8" s="152"/>
      <c r="P8" s="152" t="s">
        <v>55</v>
      </c>
      <c r="Q8" s="152"/>
      <c r="R8" s="152"/>
      <c r="S8" s="152"/>
    </row>
    <row r="9" spans="1:22" ht="22.5" thickBot="1">
      <c r="A9" s="152"/>
      <c r="B9" s="152"/>
      <c r="C9" s="152"/>
      <c r="D9" s="152"/>
      <c r="E9" s="153"/>
      <c r="F9" s="153"/>
      <c r="G9" s="89" t="s">
        <v>95</v>
      </c>
      <c r="H9" s="89" t="s">
        <v>96</v>
      </c>
      <c r="I9" s="89" t="s">
        <v>97</v>
      </c>
      <c r="J9" s="89" t="s">
        <v>98</v>
      </c>
      <c r="K9" s="89" t="s">
        <v>99</v>
      </c>
      <c r="L9" s="89" t="s">
        <v>100</v>
      </c>
      <c r="M9" s="89" t="s">
        <v>101</v>
      </c>
      <c r="N9" s="89" t="s">
        <v>102</v>
      </c>
      <c r="O9" s="89" t="s">
        <v>103</v>
      </c>
      <c r="P9" s="89" t="s">
        <v>104</v>
      </c>
      <c r="Q9" s="89" t="s">
        <v>105</v>
      </c>
      <c r="R9" s="89" t="s">
        <v>106</v>
      </c>
      <c r="S9" s="152"/>
    </row>
    <row r="10" spans="1:22">
      <c r="A10" s="7">
        <v>4</v>
      </c>
      <c r="B10" s="8" t="s">
        <v>139</v>
      </c>
      <c r="C10" s="9" t="s">
        <v>140</v>
      </c>
      <c r="D10" s="127" t="s">
        <v>158</v>
      </c>
      <c r="E10" s="130" t="s">
        <v>152</v>
      </c>
      <c r="F10" s="114">
        <f>SUM(G10:R10)</f>
        <v>48690</v>
      </c>
      <c r="G10" s="94"/>
      <c r="H10" s="94"/>
      <c r="I10" s="94"/>
      <c r="J10" s="94">
        <v>48690</v>
      </c>
      <c r="K10" s="94"/>
      <c r="L10" s="94"/>
      <c r="M10" s="94"/>
      <c r="N10" s="94"/>
      <c r="O10" s="94"/>
      <c r="P10" s="94"/>
      <c r="Q10" s="95"/>
      <c r="R10" s="94"/>
      <c r="S10" s="34" t="s">
        <v>110</v>
      </c>
    </row>
    <row r="11" spans="1:22">
      <c r="A11" s="7"/>
      <c r="B11" s="8" t="s">
        <v>141</v>
      </c>
      <c r="C11" s="9" t="s">
        <v>142</v>
      </c>
      <c r="D11" s="127" t="s">
        <v>162</v>
      </c>
      <c r="E11" s="128" t="s">
        <v>153</v>
      </c>
      <c r="F11" s="115"/>
      <c r="G11" s="106"/>
      <c r="H11" s="107"/>
      <c r="I11" s="106"/>
      <c r="J11" s="107"/>
      <c r="K11" s="107"/>
      <c r="L11" s="107"/>
      <c r="M11" s="107"/>
      <c r="N11" s="107"/>
      <c r="O11" s="107"/>
      <c r="P11" s="107"/>
      <c r="Q11" s="107"/>
      <c r="R11" s="107"/>
      <c r="S11" s="34" t="s">
        <v>149</v>
      </c>
    </row>
    <row r="12" spans="1:22">
      <c r="A12" s="7"/>
      <c r="B12" s="8" t="s">
        <v>143</v>
      </c>
      <c r="C12" s="9" t="s">
        <v>144</v>
      </c>
      <c r="D12" s="93"/>
      <c r="E12" s="129" t="s">
        <v>154</v>
      </c>
      <c r="F12" s="115"/>
      <c r="G12" s="106"/>
      <c r="H12" s="107"/>
      <c r="I12" s="106"/>
      <c r="J12" s="107"/>
      <c r="K12" s="107"/>
      <c r="L12" s="107"/>
      <c r="M12" s="107"/>
      <c r="N12" s="107"/>
      <c r="O12" s="107"/>
      <c r="P12" s="107"/>
      <c r="Q12" s="107"/>
      <c r="R12" s="107"/>
      <c r="S12" s="34"/>
    </row>
    <row r="13" spans="1:22">
      <c r="A13" s="7"/>
      <c r="B13" s="8" t="s">
        <v>148</v>
      </c>
      <c r="C13" s="9"/>
      <c r="D13" s="126" t="s">
        <v>161</v>
      </c>
      <c r="E13" s="129" t="s">
        <v>155</v>
      </c>
      <c r="F13" s="115"/>
      <c r="G13" s="106"/>
      <c r="H13" s="107"/>
      <c r="I13" s="106"/>
      <c r="J13" s="107"/>
      <c r="K13" s="107"/>
      <c r="L13" s="107"/>
      <c r="M13" s="107"/>
      <c r="N13" s="107"/>
      <c r="O13" s="107"/>
      <c r="P13" s="107"/>
      <c r="Q13" s="107"/>
      <c r="R13" s="107"/>
      <c r="S13" s="34"/>
    </row>
    <row r="14" spans="1:22">
      <c r="A14" s="7"/>
      <c r="B14" s="8"/>
      <c r="C14" s="8"/>
      <c r="D14" s="108" t="s">
        <v>159</v>
      </c>
      <c r="E14" s="125" t="s">
        <v>156</v>
      </c>
      <c r="F14" s="117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92"/>
    </row>
    <row r="15" spans="1:22">
      <c r="A15" s="7"/>
      <c r="B15" s="24" t="s">
        <v>59</v>
      </c>
      <c r="C15" s="9"/>
      <c r="D15" s="127" t="s">
        <v>160</v>
      </c>
      <c r="E15" s="92"/>
      <c r="F15" s="116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2"/>
      <c r="U15" s="102"/>
      <c r="V15" s="103"/>
    </row>
    <row r="16" spans="1:22">
      <c r="A16" s="7"/>
      <c r="B16" s="27" t="s">
        <v>145</v>
      </c>
      <c r="C16" s="9"/>
      <c r="D16" s="108"/>
      <c r="E16" s="92"/>
      <c r="F16" s="116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2"/>
    </row>
    <row r="17" spans="1:19">
      <c r="A17" s="7"/>
      <c r="B17" s="9" t="s">
        <v>146</v>
      </c>
      <c r="C17" s="9"/>
      <c r="D17" s="108"/>
      <c r="E17" s="92"/>
      <c r="F17" s="116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2"/>
    </row>
    <row r="18" spans="1:19">
      <c r="A18" s="7"/>
      <c r="B18" s="8" t="s">
        <v>147</v>
      </c>
      <c r="C18" s="9"/>
      <c r="D18" s="92"/>
      <c r="E18" s="92"/>
      <c r="F18" s="116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2"/>
    </row>
    <row r="19" spans="1:19">
      <c r="A19" s="7"/>
      <c r="B19" s="2"/>
      <c r="C19" s="9"/>
      <c r="D19" s="108"/>
      <c r="E19" s="92"/>
      <c r="F19" s="116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2"/>
    </row>
    <row r="20" spans="1:19">
      <c r="A20" s="90"/>
      <c r="B20" s="92"/>
      <c r="C20" s="92"/>
      <c r="D20" s="7"/>
      <c r="E20" s="92"/>
      <c r="F20" s="116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2"/>
    </row>
    <row r="21" spans="1:19">
      <c r="A21" s="90"/>
      <c r="B21" s="92"/>
      <c r="C21" s="92"/>
      <c r="D21" s="92"/>
      <c r="E21" s="92"/>
      <c r="F21" s="116"/>
      <c r="G21" s="104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2"/>
    </row>
    <row r="22" spans="1:19">
      <c r="A22" s="90"/>
      <c r="B22" s="92"/>
      <c r="C22" s="92"/>
      <c r="D22" s="92"/>
      <c r="E22" s="92"/>
      <c r="F22" s="116"/>
      <c r="G22" s="104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2"/>
    </row>
  </sheetData>
  <mergeCells count="25">
    <mergeCell ref="A4:B4"/>
    <mergeCell ref="C4:D4"/>
    <mergeCell ref="E4:G4"/>
    <mergeCell ref="Q4:S4"/>
    <mergeCell ref="A1:S1"/>
    <mergeCell ref="A2:B2"/>
    <mergeCell ref="C2:D2"/>
    <mergeCell ref="A3:B3"/>
    <mergeCell ref="C3:D3"/>
    <mergeCell ref="E3:G3"/>
    <mergeCell ref="I3:S3"/>
    <mergeCell ref="Q5:S5"/>
    <mergeCell ref="Q6:S6"/>
    <mergeCell ref="A7:A9"/>
    <mergeCell ref="B7:B9"/>
    <mergeCell ref="C7:C9"/>
    <mergeCell ref="D7:D9"/>
    <mergeCell ref="E7:E9"/>
    <mergeCell ref="G7:R7"/>
    <mergeCell ref="S7:S9"/>
    <mergeCell ref="G8:I8"/>
    <mergeCell ref="J8:L8"/>
    <mergeCell ref="M8:O8"/>
    <mergeCell ref="P8:R8"/>
    <mergeCell ref="F7:F9"/>
  </mergeCells>
  <pageMargins left="0.70866141732283472" right="0.11811023622047245" top="0.74803149606299213" bottom="0.74803149606299213" header="0.11811023622047245" footer="0.11811023622047245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2</vt:i4>
      </vt:variant>
    </vt:vector>
  </HeadingPairs>
  <TitlesOfParts>
    <vt:vector size="7" baseType="lpstr">
      <vt:lpstr>สรุปภาพรวม</vt:lpstr>
      <vt:lpstr>โครง1 </vt:lpstr>
      <vt:lpstr>โครง2</vt:lpstr>
      <vt:lpstr>โครง3</vt:lpstr>
      <vt:lpstr>โครง4</vt:lpstr>
      <vt:lpstr>'โครง1 '!Print_Titles</vt:lpstr>
      <vt:lpstr>โครง4!Print_Titles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2024-10-22T03:57:35Z</cp:lastPrinted>
  <dcterms:created xsi:type="dcterms:W3CDTF">2017-09-29T03:26:00Z</dcterms:created>
  <dcterms:modified xsi:type="dcterms:W3CDTF">2024-10-29T08:53:05Z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F2ED7FE98C8949AAA82B11588C363330</vt:lpwstr>
  </property>
  <property fmtid="{D5CDD505-2E9C-101B-9397-08002B2CF9AE}" pid="3" name="KSOProductBuildVer">
    <vt:lpwstr>1054-11.2.0.11380</vt:lpwstr>
  </property>
</Properties>
</file>